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errence\"/>
    </mc:Choice>
  </mc:AlternateContent>
  <bookViews>
    <workbookView xWindow="0" yWindow="0" windowWidth="21570" windowHeight="9405"/>
  </bookViews>
  <sheets>
    <sheet name="County Legislator- 1st District" sheetId="1" r:id="rId1"/>
    <sheet name="County Legislator- 2nd District" sheetId="2" r:id="rId2"/>
    <sheet name="County Legislator- 3rd District" sheetId="3" r:id="rId3"/>
    <sheet name="Fillmore Council Member" sheetId="4" r:id="rId4"/>
    <sheet name="Lovejoy Council Member" sheetId="5" r:id="rId5"/>
    <sheet name="Masten Council Member" sheetId="6" r:id="rId6"/>
    <sheet name="University Council Member" sheetId="7" r:id="rId7"/>
    <sheet name="Lackawanna 3rd Ward" sheetId="8" r:id="rId8"/>
    <sheet name="Cheektowaga Supervisor" sheetId="9" r:id="rId9"/>
    <sheet name="Cheektowaga Town Clerk" sheetId="10" r:id="rId10"/>
    <sheet name="Cheektowaga Town Justice" sheetId="11" r:id="rId11"/>
    <sheet name="Cheektowaga Highways" sheetId="12" r:id="rId12"/>
    <sheet name="Clarence Town Justice" sheetId="13" r:id="rId13"/>
    <sheet name="Grand Island Town Justice" sheetId="14" r:id="rId14"/>
    <sheet name="Lancaster Town Clerk" sheetId="15" r:id="rId15"/>
    <sheet name="North Collins Town Justice" sheetId="16" r:id="rId16"/>
    <sheet name="West Seneca Supervisor" sheetId="17" r:id="rId17"/>
    <sheet name="West Seneca Highways" sheetId="18" r:id="rId18"/>
  </sheets>
  <definedNames>
    <definedName name="_xlnm.Print_Titles" localSheetId="11">'Cheektowaga Highways'!$1:$3</definedName>
    <definedName name="_xlnm.Print_Titles" localSheetId="8">'Cheektowaga Supervisor'!$1:$3</definedName>
    <definedName name="_xlnm.Print_Titles" localSheetId="9">'Cheektowaga Town Clerk'!$1:$3</definedName>
    <definedName name="_xlnm.Print_Titles" localSheetId="10">'Cheektowaga Town Justice'!$1:$3</definedName>
    <definedName name="_xlnm.Print_Titles" localSheetId="0">'County Legislator- 1st District'!$1:$3</definedName>
    <definedName name="_xlnm.Print_Titles" localSheetId="1">'County Legislator- 2nd District'!$1:$3</definedName>
    <definedName name="_xlnm.Print_Titles" localSheetId="2">'County Legislator- 3rd District'!$1:$3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E27" i="18" l="1"/>
  <c r="D27" i="18"/>
  <c r="C27" i="18"/>
  <c r="B27" i="18"/>
  <c r="E27" i="17"/>
  <c r="D27" i="17"/>
  <c r="C27" i="17"/>
  <c r="B27" i="17"/>
  <c r="F8" i="16"/>
  <c r="E8" i="16"/>
  <c r="D8" i="16"/>
  <c r="C8" i="16"/>
  <c r="B8" i="16"/>
  <c r="E25" i="15"/>
  <c r="D25" i="15"/>
  <c r="C25" i="15"/>
  <c r="B25" i="15"/>
  <c r="E15" i="14"/>
  <c r="D15" i="14"/>
  <c r="C15" i="14"/>
  <c r="B15" i="14"/>
  <c r="E22" i="13"/>
  <c r="D22" i="13"/>
  <c r="C22" i="13"/>
  <c r="B22" i="13"/>
  <c r="E45" i="12"/>
  <c r="D45" i="12"/>
  <c r="C45" i="12"/>
  <c r="B45" i="12"/>
  <c r="E45" i="11"/>
  <c r="D45" i="11"/>
  <c r="C45" i="11"/>
  <c r="B45" i="11"/>
  <c r="E45" i="10"/>
  <c r="D45" i="10"/>
  <c r="C45" i="10"/>
  <c r="B45" i="10"/>
  <c r="E45" i="9"/>
  <c r="D45" i="9"/>
  <c r="C45" i="9"/>
  <c r="B45" i="9"/>
  <c r="E9" i="8" l="1"/>
  <c r="D9" i="8"/>
  <c r="C9" i="8"/>
  <c r="B9" i="8"/>
  <c r="E16" i="7"/>
  <c r="D16" i="7"/>
  <c r="C16" i="7"/>
  <c r="B16" i="7"/>
  <c r="G21" i="6"/>
  <c r="F21" i="6"/>
  <c r="E21" i="6"/>
  <c r="D21" i="6"/>
  <c r="C21" i="6"/>
  <c r="B21" i="6"/>
  <c r="E18" i="5"/>
  <c r="D18" i="5"/>
  <c r="C18" i="5"/>
  <c r="B18" i="5"/>
  <c r="G26" i="4"/>
  <c r="F26" i="4"/>
  <c r="E26" i="4"/>
  <c r="D26" i="4"/>
  <c r="C26" i="4"/>
  <c r="B26" i="4"/>
  <c r="F67" i="3"/>
  <c r="F71" i="3" s="1"/>
  <c r="E67" i="3"/>
  <c r="E71" i="3" s="1"/>
  <c r="D67" i="3"/>
  <c r="D71" i="3" s="1"/>
  <c r="C67" i="3"/>
  <c r="C71" i="3" s="1"/>
  <c r="B67" i="3"/>
  <c r="B71" i="3" s="1"/>
  <c r="F43" i="3"/>
  <c r="F49" i="3" s="1"/>
  <c r="E43" i="3"/>
  <c r="E49" i="3" s="1"/>
  <c r="D43" i="3"/>
  <c r="D49" i="3" s="1"/>
  <c r="C43" i="3"/>
  <c r="C49" i="3" s="1"/>
  <c r="B43" i="3"/>
  <c r="B49" i="3" s="1"/>
  <c r="F36" i="3"/>
  <c r="F48" i="3" s="1"/>
  <c r="E36" i="3"/>
  <c r="E48" i="3" s="1"/>
  <c r="D36" i="3"/>
  <c r="D48" i="3" s="1"/>
  <c r="C36" i="3"/>
  <c r="C48" i="3" s="1"/>
  <c r="B36" i="3"/>
  <c r="B48" i="3" s="1"/>
  <c r="F21" i="3"/>
  <c r="F47" i="3" s="1"/>
  <c r="E21" i="3"/>
  <c r="E47" i="3" s="1"/>
  <c r="D21" i="3"/>
  <c r="D47" i="3" s="1"/>
  <c r="C21" i="3"/>
  <c r="C47" i="3" s="1"/>
  <c r="B21" i="3"/>
  <c r="B47" i="3" s="1"/>
  <c r="F46" i="3"/>
  <c r="E17" i="3"/>
  <c r="E46" i="3" s="1"/>
  <c r="D17" i="3"/>
  <c r="D46" i="3" s="1"/>
  <c r="C17" i="3"/>
  <c r="C46" i="3" s="1"/>
  <c r="B17" i="3"/>
  <c r="B46" i="3" s="1"/>
  <c r="E58" i="2"/>
  <c r="E67" i="2" s="1"/>
  <c r="D58" i="2"/>
  <c r="D67" i="2" s="1"/>
  <c r="C58" i="2"/>
  <c r="C67" i="2" s="1"/>
  <c r="B58" i="2"/>
  <c r="B67" i="2" s="1"/>
  <c r="E48" i="2"/>
  <c r="E66" i="2" s="1"/>
  <c r="D48" i="2"/>
  <c r="D66" i="2" s="1"/>
  <c r="C48" i="2"/>
  <c r="C66" i="2" s="1"/>
  <c r="B48" i="2"/>
  <c r="B66" i="2" s="1"/>
  <c r="E41" i="2"/>
  <c r="E65" i="2" s="1"/>
  <c r="D41" i="2"/>
  <c r="D65" i="2" s="1"/>
  <c r="C41" i="2"/>
  <c r="C65" i="2" s="1"/>
  <c r="B41" i="2"/>
  <c r="B65" i="2" s="1"/>
  <c r="E31" i="2"/>
  <c r="E64" i="2" s="1"/>
  <c r="D31" i="2"/>
  <c r="D64" i="2" s="1"/>
  <c r="C31" i="2"/>
  <c r="C64" i="2" s="1"/>
  <c r="B31" i="2"/>
  <c r="B64" i="2" s="1"/>
  <c r="E20" i="2"/>
  <c r="E63" i="2" s="1"/>
  <c r="D20" i="2"/>
  <c r="D63" i="2" s="1"/>
  <c r="C20" i="2"/>
  <c r="C63" i="2" s="1"/>
  <c r="B20" i="2"/>
  <c r="B63" i="2" s="1"/>
  <c r="E15" i="2"/>
  <c r="E62" i="2" s="1"/>
  <c r="D15" i="2"/>
  <c r="D62" i="2" s="1"/>
  <c r="C15" i="2"/>
  <c r="C62" i="2" s="1"/>
  <c r="B15" i="2"/>
  <c r="B62" i="2" s="1"/>
  <c r="E9" i="2"/>
  <c r="E61" i="2" s="1"/>
  <c r="D9" i="2"/>
  <c r="D61" i="2" s="1"/>
  <c r="C9" i="2"/>
  <c r="C61" i="2" s="1"/>
  <c r="B9" i="2"/>
  <c r="B61" i="2" s="1"/>
  <c r="E50" i="3" l="1"/>
  <c r="E70" i="3" s="1"/>
  <c r="B68" i="2"/>
  <c r="B50" i="3"/>
  <c r="B70" i="3" s="1"/>
  <c r="C50" i="3"/>
  <c r="C70" i="3" s="1"/>
  <c r="D50" i="3"/>
  <c r="D70" i="3" s="1"/>
  <c r="F50" i="3"/>
  <c r="F70" i="3" s="1"/>
  <c r="C68" i="2"/>
  <c r="D68" i="2"/>
  <c r="E68" i="2"/>
  <c r="C73" i="1"/>
  <c r="C80" i="1" s="1"/>
  <c r="D73" i="1"/>
  <c r="D80" i="1" s="1"/>
  <c r="E73" i="1"/>
  <c r="E80" i="1" s="1"/>
  <c r="F73" i="1"/>
  <c r="F80" i="1" s="1"/>
  <c r="B73" i="1"/>
  <c r="B80" i="1" s="1"/>
  <c r="C67" i="1"/>
  <c r="C79" i="1" s="1"/>
  <c r="D67" i="1"/>
  <c r="D79" i="1" s="1"/>
  <c r="E67" i="1"/>
  <c r="E79" i="1" s="1"/>
  <c r="F67" i="1"/>
  <c r="F79" i="1" s="1"/>
  <c r="B67" i="1"/>
  <c r="B79" i="1" s="1"/>
  <c r="C57" i="1"/>
  <c r="C78" i="1" s="1"/>
  <c r="D57" i="1"/>
  <c r="D78" i="1" s="1"/>
  <c r="E57" i="1"/>
  <c r="E78" i="1" s="1"/>
  <c r="F57" i="1"/>
  <c r="F78" i="1" s="1"/>
  <c r="B57" i="1"/>
  <c r="B78" i="1" s="1"/>
  <c r="E72" i="3" l="1"/>
  <c r="F72" i="3"/>
  <c r="D72" i="3"/>
  <c r="B72" i="3"/>
  <c r="C72" i="3"/>
  <c r="C47" i="1"/>
  <c r="C77" i="1" s="1"/>
  <c r="D47" i="1"/>
  <c r="D77" i="1" s="1"/>
  <c r="E47" i="1"/>
  <c r="E77" i="1" s="1"/>
  <c r="F47" i="1"/>
  <c r="F77" i="1" s="1"/>
  <c r="B47" i="1"/>
  <c r="B77" i="1" s="1"/>
  <c r="C23" i="1"/>
  <c r="C76" i="1" s="1"/>
  <c r="D23" i="1"/>
  <c r="D76" i="1" s="1"/>
  <c r="E23" i="1"/>
  <c r="E76" i="1" s="1"/>
  <c r="F23" i="1"/>
  <c r="F76" i="1" s="1"/>
  <c r="B23" i="1"/>
  <c r="B76" i="1" s="1"/>
  <c r="B81" i="1" l="1"/>
  <c r="F81" i="1"/>
  <c r="E81" i="1"/>
  <c r="D81" i="1"/>
  <c r="C81" i="1"/>
</calcChain>
</file>

<file path=xl/sharedStrings.xml><?xml version="1.0" encoding="utf-8"?>
<sst xmlns="http://schemas.openxmlformats.org/spreadsheetml/2006/main" count="683" uniqueCount="371">
  <si>
    <t>DEL 2</t>
  </si>
  <si>
    <t>DEL 3 (7)</t>
  </si>
  <si>
    <t>DEL 4 (5, 6)</t>
  </si>
  <si>
    <t>DEL 8 (9, 10)</t>
  </si>
  <si>
    <t>DEL 11 (12)</t>
  </si>
  <si>
    <t>DEL 13 (14)</t>
  </si>
  <si>
    <t>DEL 15</t>
  </si>
  <si>
    <t xml:space="preserve">DEL 16 (17, 20, 21) </t>
  </si>
  <si>
    <t>DEL 18 (22, 26)</t>
  </si>
  <si>
    <t xml:space="preserve">DEL 19 </t>
  </si>
  <si>
    <t>DEL 23 (24, 25, 28)</t>
  </si>
  <si>
    <t>DEL 27</t>
  </si>
  <si>
    <t>DEL 29 (NIA 5, 6, 9)</t>
  </si>
  <si>
    <t xml:space="preserve">DEL 30 (31, 32) </t>
  </si>
  <si>
    <t>DEL 33 (34, NIA 15)</t>
  </si>
  <si>
    <t>ELL 1</t>
  </si>
  <si>
    <t>ELL 2</t>
  </si>
  <si>
    <t>ELL 3 (8)</t>
  </si>
  <si>
    <t>ELL 4 (5, 6, 10)</t>
  </si>
  <si>
    <t>ELL 7</t>
  </si>
  <si>
    <t>ELL 14</t>
  </si>
  <si>
    <t>ELL 15</t>
  </si>
  <si>
    <t>ELL 16</t>
  </si>
  <si>
    <t>ELL 18</t>
  </si>
  <si>
    <t>ELL 19 (20)</t>
  </si>
  <si>
    <t>ELL 21</t>
  </si>
  <si>
    <t>ELL 22 (23)</t>
  </si>
  <si>
    <t>ELL 24</t>
  </si>
  <si>
    <t>ELL 25 (26)</t>
  </si>
  <si>
    <t>ELL 27</t>
  </si>
  <si>
    <t>ELL 28 (32)</t>
  </si>
  <si>
    <t>ELL 29 (30, 31)</t>
  </si>
  <si>
    <t>ELL 33</t>
  </si>
  <si>
    <t>ELL 34 (35, 36)</t>
  </si>
  <si>
    <t>FIL 1</t>
  </si>
  <si>
    <t>FIL 3</t>
  </si>
  <si>
    <t>FIL 5</t>
  </si>
  <si>
    <t>FIL 8</t>
  </si>
  <si>
    <t>FIL 9</t>
  </si>
  <si>
    <t>FIL 10</t>
  </si>
  <si>
    <t>FIL 11 (35)</t>
  </si>
  <si>
    <t>FIL 12 (13)</t>
  </si>
  <si>
    <t xml:space="preserve">FIL 14 </t>
  </si>
  <si>
    <t>FIL 15 (18)</t>
  </si>
  <si>
    <t>FIL 16</t>
  </si>
  <si>
    <t>FIL 17</t>
  </si>
  <si>
    <t>FIL 19</t>
  </si>
  <si>
    <t>FIL 20 (22, 34)</t>
  </si>
  <si>
    <t>FIL 21 (24)</t>
  </si>
  <si>
    <t>FIL 23 (26, 27)</t>
  </si>
  <si>
    <t>FIL 25 (28)</t>
  </si>
  <si>
    <t>FIL 29 (30)</t>
  </si>
  <si>
    <t>FIL 31</t>
  </si>
  <si>
    <t>FIL 32 (33)</t>
  </si>
  <si>
    <t>LOV 1 (2, 3)</t>
  </si>
  <si>
    <t>LOV 4 (5)</t>
  </si>
  <si>
    <t>LOV 6 (7, 8, 9, 10)</t>
  </si>
  <si>
    <t>LOV 11 (12, 13, 14)</t>
  </si>
  <si>
    <t>LOV 15 (16, 17, 18, 19)</t>
  </si>
  <si>
    <t>LOV 20 (21)</t>
  </si>
  <si>
    <t xml:space="preserve">LOV 23 </t>
  </si>
  <si>
    <t>LOV 24 (28)</t>
  </si>
  <si>
    <t xml:space="preserve">LOV 26 </t>
  </si>
  <si>
    <t>LOV 27 (31)</t>
  </si>
  <si>
    <t>LOV 29 (30, 32)</t>
  </si>
  <si>
    <t>MAS 1 (3, 8, 9, 10)</t>
  </si>
  <si>
    <t>MAS 2</t>
  </si>
  <si>
    <t>MAS 4 (11)</t>
  </si>
  <si>
    <t>MAS 5 (6, 7)</t>
  </si>
  <si>
    <t>MAS 12 (17, 18)</t>
  </si>
  <si>
    <t>MAS 13 (20)</t>
  </si>
  <si>
    <t>MAS 14 (15, 21, 22)</t>
  </si>
  <si>
    <t>MAS 16 (24)</t>
  </si>
  <si>
    <t>MAS 19 (23, 25, 26)</t>
  </si>
  <si>
    <t>MAS 27 (34)</t>
  </si>
  <si>
    <t>MAS 28 (29)</t>
  </si>
  <si>
    <t>MAS 30 (39, 40)</t>
  </si>
  <si>
    <t>MAS 31 (32)</t>
  </si>
  <si>
    <t>MAS 33</t>
  </si>
  <si>
    <t>MAS 35 (36, 37, 38)</t>
  </si>
  <si>
    <t>MAS 41 (42)</t>
  </si>
  <si>
    <t>NIA 1 (2, 4)</t>
  </si>
  <si>
    <t>NIA 3</t>
  </si>
  <si>
    <t>NIA 7 (8, 10, 11)</t>
  </si>
  <si>
    <t>NIA 12 (13, 16, 20)</t>
  </si>
  <si>
    <t>NIA 14 (18)</t>
  </si>
  <si>
    <t>NIA 17 (24)</t>
  </si>
  <si>
    <t>NIA 19 (25)</t>
  </si>
  <si>
    <t>NIA 21 (22)</t>
  </si>
  <si>
    <t>NIA 23 (27, 28)</t>
  </si>
  <si>
    <t>NIA 26</t>
  </si>
  <si>
    <t>NOR 1 (2, 5, 6)</t>
  </si>
  <si>
    <t>NOR 3</t>
  </si>
  <si>
    <t>NOR 4</t>
  </si>
  <si>
    <t>NOR 7 (13)</t>
  </si>
  <si>
    <t>NOR 8 (9, 15, 16)</t>
  </si>
  <si>
    <t>NOR 10 (11)</t>
  </si>
  <si>
    <t>NOR 12 (14)</t>
  </si>
  <si>
    <t>NOR 17</t>
  </si>
  <si>
    <t xml:space="preserve">NOR 18 </t>
  </si>
  <si>
    <t>NOR 19</t>
  </si>
  <si>
    <t>NOR 20 (24)</t>
  </si>
  <si>
    <t>NOR 21</t>
  </si>
  <si>
    <t xml:space="preserve">NOR 22 </t>
  </si>
  <si>
    <t>NOR 23 (27)</t>
  </si>
  <si>
    <t>NOR 25</t>
  </si>
  <si>
    <t>NOR 26</t>
  </si>
  <si>
    <t>UNI 1 (5, 7)</t>
  </si>
  <si>
    <t>UNI 2 (3)</t>
  </si>
  <si>
    <t>UNI 4 (6, 8)</t>
  </si>
  <si>
    <t xml:space="preserve">UNI 9 </t>
  </si>
  <si>
    <t>UNI 10 (11, 13)</t>
  </si>
  <si>
    <t>UNI 12 (14, 17, 20)</t>
  </si>
  <si>
    <t>UNI 15 (18)</t>
  </si>
  <si>
    <t>UNI 16 (19, 21)</t>
  </si>
  <si>
    <t>UNI 22 (23)</t>
  </si>
  <si>
    <t>UNI 24</t>
  </si>
  <si>
    <t>UNI 25 (26, 27)</t>
  </si>
  <si>
    <t>LACK 3-1 (3-2, 3-3)</t>
  </si>
  <si>
    <t>LACK 3-4</t>
  </si>
  <si>
    <t>LACK 3-5</t>
  </si>
  <si>
    <t>CKTW 1 (70)</t>
  </si>
  <si>
    <t>CKTW 2 (43)</t>
  </si>
  <si>
    <t>CKTW 3 (85, 86)</t>
  </si>
  <si>
    <t>CKTW 4 (66, 72)</t>
  </si>
  <si>
    <t>CKTW 5 (38, 39, 93)</t>
  </si>
  <si>
    <t>CKTW 6 (49, 76)</t>
  </si>
  <si>
    <t>CKTW 7 (59)</t>
  </si>
  <si>
    <t>CKTW 8 (89, 91)</t>
  </si>
  <si>
    <t>CKTW 9 (24)</t>
  </si>
  <si>
    <t>CKTW 10 (11, 73)</t>
  </si>
  <si>
    <t>CKTW 12 (13, 21)</t>
  </si>
  <si>
    <t>CKTW 14 (20, 71)</t>
  </si>
  <si>
    <t>CKTW 15 (16)</t>
  </si>
  <si>
    <t>CKTW 18 (19)</t>
  </si>
  <si>
    <t>CKTW 22 (28)</t>
  </si>
  <si>
    <t>CKTW 23 (90)</t>
  </si>
  <si>
    <t>CKTW 25 (26, 75)</t>
  </si>
  <si>
    <t>CKTW 27 (29, 30)</t>
  </si>
  <si>
    <t>CKTW 31</t>
  </si>
  <si>
    <t>CKTW 32 (35, 67)</t>
  </si>
  <si>
    <t>CKTW 33 (42)</t>
  </si>
  <si>
    <t>CKTW 34</t>
  </si>
  <si>
    <t>CKTW 36 (37, 40, 60, 69)</t>
  </si>
  <si>
    <t>CKTW 41 (58)</t>
  </si>
  <si>
    <t>CKTW 44 (45)</t>
  </si>
  <si>
    <t>CKTW 46 (47, 48)</t>
  </si>
  <si>
    <t>CKTW 50</t>
  </si>
  <si>
    <t>CKTW 51 (52, 54, 94)</t>
  </si>
  <si>
    <t>CKTW 53 (74)</t>
  </si>
  <si>
    <t>CKTW 55 (56, 78)</t>
  </si>
  <si>
    <t>CKTW 57</t>
  </si>
  <si>
    <t>CKTW 61 (77, 92)</t>
  </si>
  <si>
    <t>CKTW 62 (63)</t>
  </si>
  <si>
    <t>CKTW 64</t>
  </si>
  <si>
    <t>CKTW 65 (68, 87, 88)</t>
  </si>
  <si>
    <t>CKTW 79 (81)</t>
  </si>
  <si>
    <t>CKTW 80</t>
  </si>
  <si>
    <t>CKTW 82 (95)</t>
  </si>
  <si>
    <t>CKTW 83 (84)</t>
  </si>
  <si>
    <t>CLAR 1 (13)</t>
  </si>
  <si>
    <t>CLAR 2</t>
  </si>
  <si>
    <t>CLAR 3</t>
  </si>
  <si>
    <t>CLAR 4 (10)</t>
  </si>
  <si>
    <t>CLAR 5</t>
  </si>
  <si>
    <t>CLAR 6</t>
  </si>
  <si>
    <t>CLAR 7</t>
  </si>
  <si>
    <t>CLAR 8 (9)</t>
  </si>
  <si>
    <t>CLAR 11</t>
  </si>
  <si>
    <t>CLAR 12</t>
  </si>
  <si>
    <t>CLAR 14</t>
  </si>
  <si>
    <t>CLAR 15 (17)</t>
  </si>
  <si>
    <t>CLAR 16</t>
  </si>
  <si>
    <t>CLAR 18</t>
  </si>
  <si>
    <t>CLAR 19 (22)</t>
  </si>
  <si>
    <t>CLAR 20</t>
  </si>
  <si>
    <t>CLAR 21</t>
  </si>
  <si>
    <t>GRIS 1 (4)</t>
  </si>
  <si>
    <t>GRIS 2 (11)</t>
  </si>
  <si>
    <t>GRIS 3</t>
  </si>
  <si>
    <t>GRIS 5</t>
  </si>
  <si>
    <t>GRIS 6</t>
  </si>
  <si>
    <t>GRIS 7</t>
  </si>
  <si>
    <t>GRIS 8</t>
  </si>
  <si>
    <t>GRIS 9 (10)</t>
  </si>
  <si>
    <t>GRIS 12</t>
  </si>
  <si>
    <t>GRIS 13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</si>
  <si>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</si>
  <si>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</si>
  <si>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</si>
  <si>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</si>
  <si>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</si>
  <si>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</si>
  <si>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</si>
  <si>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(12)</t>
  </si>
  <si>
    <t>LANC 13</t>
  </si>
  <si>
    <t>LANC 14 (15)</t>
  </si>
  <si>
    <t>LANC 16 (26)</t>
  </si>
  <si>
    <t>LANC 17</t>
  </si>
  <si>
    <t>LANC 18 (30, 31)</t>
  </si>
  <si>
    <t>LANC 19 (20)</t>
  </si>
  <si>
    <t>LANC 21 (28)</t>
  </si>
  <si>
    <t>LANC 22</t>
  </si>
  <si>
    <t>LANC 23 (24)</t>
  </si>
  <si>
    <t xml:space="preserve">LANC 25 </t>
  </si>
  <si>
    <t>LANC 27 (29)</t>
  </si>
  <si>
    <t>LANC 32 (34)</t>
  </si>
  <si>
    <t>NCOL 1</t>
  </si>
  <si>
    <t>NCOL 2</t>
  </si>
  <si>
    <t>NCOL 3</t>
  </si>
  <si>
    <t>TTON 1 (2)</t>
  </si>
  <si>
    <t>TTON 3 (14)</t>
  </si>
  <si>
    <t>TTON 5 (6)</t>
  </si>
  <si>
    <t>TTON 7 (8, 49)</t>
  </si>
  <si>
    <t>TTON 9 (10)</t>
  </si>
  <si>
    <t>TTON 11 (45)</t>
  </si>
  <si>
    <t>TTON 12</t>
  </si>
  <si>
    <t>TTON 13</t>
  </si>
  <si>
    <t>TTON 29</t>
  </si>
  <si>
    <t>TTON 47 (48, 50)</t>
  </si>
  <si>
    <t>TTON 52</t>
  </si>
  <si>
    <t>TTON 55 (59)</t>
  </si>
  <si>
    <t>TTON 57</t>
  </si>
  <si>
    <t>TTON 61 (63)</t>
  </si>
  <si>
    <t>WSEN 1 (41)</t>
  </si>
  <si>
    <t>WSEN 2</t>
  </si>
  <si>
    <t>WSEN 3</t>
  </si>
  <si>
    <t>WSEN 4 (32)</t>
  </si>
  <si>
    <t>WSEN 5 (38)</t>
  </si>
  <si>
    <t>WSEN 6 (16)</t>
  </si>
  <si>
    <t>WSEN 7</t>
  </si>
  <si>
    <t>WSEN 8 (9, 10)</t>
  </si>
  <si>
    <t>WSEN 11</t>
  </si>
  <si>
    <t>WSEN 12 (13)</t>
  </si>
  <si>
    <t>WSEN 14</t>
  </si>
  <si>
    <t>WSEN 15 (17)</t>
  </si>
  <si>
    <t>WSEN 18 (20)</t>
  </si>
  <si>
    <t>WSEN 19 (26)</t>
  </si>
  <si>
    <t>WSEN 21 (34, 39)</t>
  </si>
  <si>
    <t>WSEN 22 (23)</t>
  </si>
  <si>
    <t>WSEN 24</t>
  </si>
  <si>
    <t>WSEN 25 (33)</t>
  </si>
  <si>
    <t>WSEN 27 (28, 37)</t>
  </si>
  <si>
    <t>WSEN 29 (30)</t>
  </si>
  <si>
    <t>WSEN 31 (40)</t>
  </si>
  <si>
    <t>WSEN 35 (36)</t>
  </si>
  <si>
    <t xml:space="preserve">DEL 1  </t>
  </si>
  <si>
    <t xml:space="preserve">ELL 9  </t>
  </si>
  <si>
    <t xml:space="preserve">LOV 22  </t>
  </si>
  <si>
    <t xml:space="preserve">LOV 25  </t>
  </si>
  <si>
    <t xml:space="preserve">CKTW 17  </t>
  </si>
  <si>
    <t>Delaware</t>
  </si>
  <si>
    <t>Delaware Total</t>
  </si>
  <si>
    <t>Ellicott</t>
  </si>
  <si>
    <t>Ellicott Total</t>
  </si>
  <si>
    <t>Fillmore</t>
  </si>
  <si>
    <t>Lovejoy</t>
  </si>
  <si>
    <t>Fillmore Total</t>
  </si>
  <si>
    <t>Masten</t>
  </si>
  <si>
    <t>Masten Total</t>
  </si>
  <si>
    <t xml:space="preserve">Niagara </t>
  </si>
  <si>
    <t>Niagara Total</t>
  </si>
  <si>
    <t>North</t>
  </si>
  <si>
    <t>North Total</t>
  </si>
  <si>
    <t xml:space="preserve">University </t>
  </si>
  <si>
    <t>University Total</t>
  </si>
  <si>
    <t>City of Buffalo Recapitulation</t>
  </si>
  <si>
    <t xml:space="preserve">Delaware </t>
  </si>
  <si>
    <t>Niagara</t>
  </si>
  <si>
    <t>University</t>
  </si>
  <si>
    <t>City of Buffalo Total</t>
  </si>
  <si>
    <t>City of Lackawanna</t>
  </si>
  <si>
    <t>Tonawanda Total</t>
  </si>
  <si>
    <t>Cheektowaga Total</t>
  </si>
  <si>
    <t>Clarence</t>
  </si>
  <si>
    <t>Clarence Total</t>
  </si>
  <si>
    <t>Grand Island</t>
  </si>
  <si>
    <t>Grand Island Total</t>
  </si>
  <si>
    <t>Lancaster</t>
  </si>
  <si>
    <t>Lancaster Total</t>
  </si>
  <si>
    <t>North Collins</t>
  </si>
  <si>
    <t>North Collins Total</t>
  </si>
  <si>
    <t>Tonawanda</t>
  </si>
  <si>
    <t>West Seneca</t>
  </si>
  <si>
    <t>West Seneca Total</t>
  </si>
  <si>
    <t>City of Buffalo</t>
  </si>
  <si>
    <t>Cheektowaga</t>
  </si>
  <si>
    <t>Office Total</t>
  </si>
  <si>
    <t>Blank, Void &amp; Scattering</t>
  </si>
  <si>
    <t>Total</t>
  </si>
  <si>
    <t>Third Ward</t>
  </si>
  <si>
    <t>Third Ward Total</t>
  </si>
  <si>
    <t>Lovejoy Total</t>
  </si>
  <si>
    <t>County Legislator - 1st District                           2 Year Term                                      Vote for One</t>
  </si>
  <si>
    <t>Howard J. Johnson Jr.                                    Democratic</t>
  </si>
  <si>
    <t>Tara A. Craig                                    Democratic</t>
  </si>
  <si>
    <t>1A</t>
  </si>
  <si>
    <t>2A</t>
  </si>
  <si>
    <t>Katrinna Martin                                    Democratic</t>
  </si>
  <si>
    <t>3A</t>
  </si>
  <si>
    <t>County Legislator - 2nd District                                                   2 Year Term                                      Vote for One</t>
  </si>
  <si>
    <t>April N. McCants-Baskin                                    Democratic</t>
  </si>
  <si>
    <t>Duncan E. Kirkwood                                    Democratic</t>
  </si>
  <si>
    <t>County Legislator - 3rd District                           2 Year Term                                      Vote for One</t>
  </si>
  <si>
    <t>Cindi M. McEachon                                    Democratic</t>
  </si>
  <si>
    <t>Lisa M. Chimera                                    Democratic</t>
  </si>
  <si>
    <t>David M. Amoia                                    Democratic</t>
  </si>
  <si>
    <t>Fillmore Council Member                           4 Year Term                                      Vote for One</t>
  </si>
  <si>
    <t>Gerhardt J. Yaskow                                    Democratic</t>
  </si>
  <si>
    <t>Mitch Nowakowski                                    Democratic</t>
  </si>
  <si>
    <t>Tina Sanders                                    Democratic</t>
  </si>
  <si>
    <t>Pharoah V. Paige                                    Democratic</t>
  </si>
  <si>
    <t>4A</t>
  </si>
  <si>
    <t>5A</t>
  </si>
  <si>
    <t>6A</t>
  </si>
  <si>
    <t>7A</t>
  </si>
  <si>
    <t>Lovejoy Council Member                           4 Year Term                                      Vote for One</t>
  </si>
  <si>
    <t>Bryan J. Bollman                                    Democratic</t>
  </si>
  <si>
    <t>Esther Smothers                                    Democratic</t>
  </si>
  <si>
    <t>Masten Council Member                           4 Year Term                                      Vote for One</t>
  </si>
  <si>
    <t>Veronica Golden                                    Democratic</t>
  </si>
  <si>
    <t>Jennifer L. Strickland                                    Democratic</t>
  </si>
  <si>
    <t>Ulysees O. Wingo                                    Democratic</t>
  </si>
  <si>
    <t>Nathan L. Boyd                                    Democratic</t>
  </si>
  <si>
    <t>University Council Member                           4 Year Term                                      Vote for One</t>
  </si>
  <si>
    <t>Rasheed N. Wyatt                                    Democratic</t>
  </si>
  <si>
    <t>Kathryn E. A. Franco                                    Democratic</t>
  </si>
  <si>
    <t>Lackawanna 3rd Ward                                              Councilman                                                     To Fill Vacancy                                      Vote for One</t>
  </si>
  <si>
    <t>Anis A. Saif                                    Democratic</t>
  </si>
  <si>
    <t>Dean J. Moretti                                    Democratic</t>
  </si>
  <si>
    <t>Cheektowaga Supervisor                           4 Year Term                                      Vote for One</t>
  </si>
  <si>
    <t>Diane M. Benczkowski                                    Democratic</t>
  </si>
  <si>
    <t>Raymond J. Jablonski                                    Democratic</t>
  </si>
  <si>
    <t>Cheektowaga Town Clerk                           4 Year Term                                      Vote for One</t>
  </si>
  <si>
    <t>Cheektowaga Town Justice                           4 Year Term                                      Vote for One</t>
  </si>
  <si>
    <t>Kimberly A. Burst                                    Democratic</t>
  </si>
  <si>
    <t>Margaret M. Brezowski                                    Democratic</t>
  </si>
  <si>
    <t>David M. Stevens                                    Democratic</t>
  </si>
  <si>
    <t>Paul S. Piotrowski                                    Democratic</t>
  </si>
  <si>
    <t>Dean J. Szymkowiak                                    Democratic</t>
  </si>
  <si>
    <t>Mark D. Wegner                                    Democratic</t>
  </si>
  <si>
    <t>8A</t>
  </si>
  <si>
    <t>9A</t>
  </si>
  <si>
    <t>10A</t>
  </si>
  <si>
    <t>11A</t>
  </si>
  <si>
    <t>Clarence Town Justice                           4 Year Term                                      Vote for One</t>
  </si>
  <si>
    <t>Jonathan S. Hickey                                    Democratic</t>
  </si>
  <si>
    <t>Ryan J. Mills                                    Democratic</t>
  </si>
  <si>
    <t>Grand Island Town Justice                           4 Year Term                                      Vote for One</t>
  </si>
  <si>
    <t>Mark S. Nemeth                                    Democratic</t>
  </si>
  <si>
    <t>Robert F. Mesmer                                    Democratic</t>
  </si>
  <si>
    <t>Lancaster Town Clerk                           4 Year Term                                      Vote for One</t>
  </si>
  <si>
    <t>North Collins Town Justice                           4 Year Term                                      Vote for Any Two</t>
  </si>
  <si>
    <t>Karen A. Ricotta                                    Democratic</t>
  </si>
  <si>
    <t>Jeffrey A. Poblocki                                    Democratic</t>
  </si>
  <si>
    <t>John M. Stevens                                    Democratic</t>
  </si>
  <si>
    <t>West Seneca Supervisor                           4 Year Term                                      Vote for One</t>
  </si>
  <si>
    <t>James R. Lawson                                    Democratic</t>
  </si>
  <si>
    <t>Eugene P. Hart Jr.                                    Democratic</t>
  </si>
  <si>
    <t>West Seneca                                  Superintendent of Highways                           4 Year Term                                      Vote for One</t>
  </si>
  <si>
    <t>Thomas C. Reese II                                    Democratic</t>
  </si>
  <si>
    <t>Timothy T. Healy                                    Democratic</t>
  </si>
  <si>
    <t>County Legislator - 2nd District Recapitulation</t>
  </si>
  <si>
    <t>County Legislator - 1st District Recapitulation</t>
  </si>
  <si>
    <t>County Legislator - 3rd District Recapitulation</t>
  </si>
  <si>
    <t>Diane Sovinsky Terranova                                    Democratic</t>
  </si>
  <si>
    <t>Cynthia A. Maciejewski                                    Democratic</t>
  </si>
  <si>
    <t>ELL 11 (12, 13, 17)</t>
  </si>
  <si>
    <t>FIL 2 (4, 6, 7)</t>
  </si>
  <si>
    <t>FIL 2 (4 ,6, 7)</t>
  </si>
  <si>
    <t>Cheektowaga                       Superintendent of Highways                           4 Year Term                                      Vote for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</si>
</sst>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textRotation="90"/>
    </xf>
    <xf numFmtId="0" fontId="1" fillId="0" borderId="0" xfId="0" applyFont="1"/>
    <xf numFmtId="0" fontId="1" fillId="0" borderId="1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textRotation="90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83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6" width="9.140625" style="14"/>
  </cols>
  <sheetData>
    <row r="1" spans="1:6" ht="122.25" customHeight="1" x14ac:dyDescent="0.25">
      <c r="A1" s="21" t="s">
        <v>293</v>
      </c>
      <c r="B1" s="19" t="s">
        <v>294</v>
      </c>
      <c r="C1" s="19" t="s">
        <v>295</v>
      </c>
      <c r="D1" s="19" t="s">
        <v>298</v>
      </c>
      <c r="E1" s="5" t="s">
        <v>288</v>
      </c>
      <c r="F1" s="5" t="s">
        <v>289</v>
      </c>
    </row>
    <row r="2" spans="1:6" x14ac:dyDescent="0.25">
      <c r="A2" s="18">
        <v>2019</v>
      </c>
      <c r="B2" s="4" t="s">
        <v>296</v>
      </c>
      <c r="C2" s="4" t="s">
        <v>297</v>
      </c>
      <c r="D2" s="4" t="s">
        <v>299</v>
      </c>
      <c r="E2" s="5"/>
      <c r="F2" s="5"/>
    </row>
    <row r="4" spans="1:6" s="6" customFormat="1" x14ac:dyDescent="0.25">
      <c r="A4" s="8" t="s">
        <v>253</v>
      </c>
      <c r="B4" s="16"/>
      <c r="C4" s="16"/>
      <c r="D4" s="16"/>
      <c r="E4" s="16"/>
      <c r="F4" s="16"/>
    </row>
    <row r="5" spans="1:6" x14ac:dyDescent="0.25">
      <c r="A5" s="2" t="s">
        <v>16</v>
      </c>
      <c r="B5" s="4">
        <v>15</v>
      </c>
      <c r="C5" s="4">
        <v>0</v>
      </c>
      <c r="D5" s="4">
        <v>6</v>
      </c>
      <c r="E5" s="4">
        <v>2</v>
      </c>
      <c r="F5" s="4">
        <v>23</v>
      </c>
    </row>
    <row r="6" spans="1:6" x14ac:dyDescent="0.25">
      <c r="A6" s="2" t="s">
        <v>18</v>
      </c>
      <c r="B6" s="4">
        <v>83</v>
      </c>
      <c r="C6" s="4">
        <v>14</v>
      </c>
      <c r="D6" s="4">
        <v>26</v>
      </c>
      <c r="E6" s="4">
        <v>7</v>
      </c>
      <c r="F6" s="4">
        <v>130</v>
      </c>
    </row>
    <row r="7" spans="1:6" x14ac:dyDescent="0.25">
      <c r="A7" s="2" t="s">
        <v>19</v>
      </c>
      <c r="B7" s="4">
        <v>22</v>
      </c>
      <c r="C7" s="4">
        <v>3</v>
      </c>
      <c r="D7" s="4">
        <v>16</v>
      </c>
      <c r="E7" s="4">
        <v>3</v>
      </c>
      <c r="F7" s="4">
        <v>44</v>
      </c>
    </row>
    <row r="8" spans="1:6" x14ac:dyDescent="0.25">
      <c r="A8" s="2" t="s">
        <v>367</v>
      </c>
      <c r="B8" s="4">
        <v>113</v>
      </c>
      <c r="C8" s="4">
        <v>12</v>
      </c>
      <c r="D8" s="4">
        <v>49</v>
      </c>
      <c r="E8" s="4">
        <v>2</v>
      </c>
      <c r="F8" s="4">
        <v>176</v>
      </c>
    </row>
    <row r="9" spans="1:6" x14ac:dyDescent="0.25">
      <c r="A9" s="2" t="s">
        <v>20</v>
      </c>
      <c r="B9" s="4">
        <v>7</v>
      </c>
      <c r="C9" s="4">
        <v>1</v>
      </c>
      <c r="D9" s="4">
        <v>5</v>
      </c>
      <c r="E9" s="4">
        <v>0</v>
      </c>
      <c r="F9" s="4">
        <v>13</v>
      </c>
    </row>
    <row r="10" spans="1:6" x14ac:dyDescent="0.25">
      <c r="A10" s="2" t="s">
        <v>21</v>
      </c>
      <c r="B10" s="4">
        <v>26</v>
      </c>
      <c r="C10" s="4">
        <v>3</v>
      </c>
      <c r="D10" s="4">
        <v>16</v>
      </c>
      <c r="E10" s="4">
        <v>1</v>
      </c>
      <c r="F10" s="4">
        <v>46</v>
      </c>
    </row>
    <row r="11" spans="1:6" x14ac:dyDescent="0.25">
      <c r="A11" s="2" t="s">
        <v>22</v>
      </c>
      <c r="B11" s="4">
        <v>26</v>
      </c>
      <c r="C11" s="4">
        <v>7</v>
      </c>
      <c r="D11" s="4">
        <v>24</v>
      </c>
      <c r="E11" s="4">
        <v>1</v>
      </c>
      <c r="F11" s="4">
        <v>58</v>
      </c>
    </row>
    <row r="12" spans="1:6" x14ac:dyDescent="0.25">
      <c r="A12" s="2" t="s">
        <v>23</v>
      </c>
      <c r="B12" s="4">
        <v>25</v>
      </c>
      <c r="C12" s="4">
        <v>0</v>
      </c>
      <c r="D12" s="4">
        <v>9</v>
      </c>
      <c r="E12" s="4">
        <v>1</v>
      </c>
      <c r="F12" s="4">
        <v>35</v>
      </c>
    </row>
    <row r="13" spans="1:6" x14ac:dyDescent="0.25">
      <c r="A13" s="2" t="s">
        <v>24</v>
      </c>
      <c r="B13" s="4">
        <v>86</v>
      </c>
      <c r="C13" s="4">
        <v>6</v>
      </c>
      <c r="D13" s="4">
        <v>27</v>
      </c>
      <c r="E13" s="4">
        <v>1</v>
      </c>
      <c r="F13" s="4">
        <v>120</v>
      </c>
    </row>
    <row r="14" spans="1:6" x14ac:dyDescent="0.25">
      <c r="A14" s="2" t="s">
        <v>25</v>
      </c>
      <c r="B14" s="4">
        <v>52</v>
      </c>
      <c r="C14" s="4">
        <v>5</v>
      </c>
      <c r="D14" s="4">
        <v>14</v>
      </c>
      <c r="E14" s="4">
        <v>3</v>
      </c>
      <c r="F14" s="4">
        <v>74</v>
      </c>
    </row>
    <row r="15" spans="1:6" x14ac:dyDescent="0.25">
      <c r="A15" s="2" t="s">
        <v>26</v>
      </c>
      <c r="B15" s="4">
        <v>79</v>
      </c>
      <c r="C15" s="4">
        <v>5</v>
      </c>
      <c r="D15" s="4">
        <v>18</v>
      </c>
      <c r="E15" s="4">
        <v>0</v>
      </c>
      <c r="F15" s="4">
        <v>102</v>
      </c>
    </row>
    <row r="16" spans="1:6" x14ac:dyDescent="0.25">
      <c r="A16" s="2" t="s">
        <v>27</v>
      </c>
      <c r="B16" s="4">
        <v>4</v>
      </c>
      <c r="C16" s="4">
        <v>0</v>
      </c>
      <c r="D16" s="4">
        <v>3</v>
      </c>
      <c r="E16" s="4">
        <v>0</v>
      </c>
      <c r="F16" s="4">
        <v>7</v>
      </c>
    </row>
    <row r="17" spans="1:6" x14ac:dyDescent="0.25">
      <c r="A17" s="2" t="s">
        <v>28</v>
      </c>
      <c r="B17" s="4">
        <v>92</v>
      </c>
      <c r="C17" s="4">
        <v>16</v>
      </c>
      <c r="D17" s="4">
        <v>28</v>
      </c>
      <c r="E17" s="4">
        <v>6</v>
      </c>
      <c r="F17" s="4">
        <v>142</v>
      </c>
    </row>
    <row r="18" spans="1:6" x14ac:dyDescent="0.25">
      <c r="A18" s="2" t="s">
        <v>29</v>
      </c>
      <c r="B18" s="4">
        <v>44</v>
      </c>
      <c r="C18" s="4">
        <v>5</v>
      </c>
      <c r="D18" s="4">
        <v>8</v>
      </c>
      <c r="E18" s="4">
        <v>1</v>
      </c>
      <c r="F18" s="4">
        <v>58</v>
      </c>
    </row>
    <row r="19" spans="1:6" x14ac:dyDescent="0.25">
      <c r="A19" s="2" t="s">
        <v>30</v>
      </c>
      <c r="B19" s="4">
        <v>61</v>
      </c>
      <c r="C19" s="4">
        <v>6</v>
      </c>
      <c r="D19" s="4">
        <v>27</v>
      </c>
      <c r="E19" s="4">
        <v>2</v>
      </c>
      <c r="F19" s="4">
        <v>96</v>
      </c>
    </row>
    <row r="20" spans="1:6" x14ac:dyDescent="0.25">
      <c r="A20" s="2" t="s">
        <v>31</v>
      </c>
      <c r="B20" s="4">
        <v>146</v>
      </c>
      <c r="C20" s="4">
        <v>11</v>
      </c>
      <c r="D20" s="4">
        <v>75</v>
      </c>
      <c r="E20" s="4">
        <v>5</v>
      </c>
      <c r="F20" s="4">
        <v>237</v>
      </c>
    </row>
    <row r="21" spans="1:6" x14ac:dyDescent="0.25">
      <c r="A21" s="2" t="s">
        <v>32</v>
      </c>
      <c r="B21" s="4">
        <v>4</v>
      </c>
      <c r="C21" s="4">
        <v>0</v>
      </c>
      <c r="D21" s="4">
        <v>11</v>
      </c>
      <c r="E21" s="4">
        <v>0</v>
      </c>
      <c r="F21" s="4">
        <v>15</v>
      </c>
    </row>
    <row r="22" spans="1:6" x14ac:dyDescent="0.25">
      <c r="A22" s="3" t="s">
        <v>33</v>
      </c>
      <c r="B22" s="4">
        <v>30</v>
      </c>
      <c r="C22" s="4">
        <v>4</v>
      </c>
      <c r="D22" s="4">
        <v>29</v>
      </c>
      <c r="E22" s="4">
        <v>0</v>
      </c>
      <c r="F22" s="4">
        <v>63</v>
      </c>
    </row>
    <row r="23" spans="1:6" s="6" customFormat="1" x14ac:dyDescent="0.25">
      <c r="A23" s="9" t="s">
        <v>254</v>
      </c>
      <c r="B23" s="15">
        <f t="shared" ref="B23:F23" si="0">SUM(B5:B22)</f>
        <v>915</v>
      </c>
      <c r="C23" s="15">
        <f t="shared" si="0"/>
        <v>98</v>
      </c>
      <c r="D23" s="15">
        <f t="shared" si="0"/>
        <v>391</v>
      </c>
      <c r="E23" s="15">
        <f t="shared" si="0"/>
        <v>35</v>
      </c>
      <c r="F23" s="15">
        <f t="shared" si="0"/>
        <v>1439</v>
      </c>
    </row>
    <row r="24" spans="1:6" x14ac:dyDescent="0.25">
      <c r="A24" s="1"/>
    </row>
    <row r="25" spans="1:6" s="6" customFormat="1" x14ac:dyDescent="0.25">
      <c r="A25" s="8" t="s">
        <v>255</v>
      </c>
      <c r="B25" s="16"/>
      <c r="C25" s="16"/>
      <c r="D25" s="16"/>
      <c r="E25" s="16"/>
      <c r="F25" s="16"/>
    </row>
    <row r="26" spans="1:6" x14ac:dyDescent="0.25">
      <c r="A26" s="2" t="s">
        <v>34</v>
      </c>
      <c r="B26" s="4">
        <v>42</v>
      </c>
      <c r="C26" s="4">
        <v>14</v>
      </c>
      <c r="D26" s="4">
        <v>30</v>
      </c>
      <c r="E26" s="4">
        <v>13</v>
      </c>
      <c r="F26" s="4">
        <v>99</v>
      </c>
    </row>
    <row r="27" spans="1:6" x14ac:dyDescent="0.25">
      <c r="A27" s="2" t="s">
        <v>368</v>
      </c>
      <c r="B27" s="4">
        <v>96</v>
      </c>
      <c r="C27" s="4">
        <v>21</v>
      </c>
      <c r="D27" s="4">
        <v>61</v>
      </c>
      <c r="E27" s="4">
        <v>12</v>
      </c>
      <c r="F27" s="4">
        <v>190</v>
      </c>
    </row>
    <row r="28" spans="1:6" x14ac:dyDescent="0.25">
      <c r="A28" s="2" t="s">
        <v>35</v>
      </c>
      <c r="B28" s="4">
        <v>18</v>
      </c>
      <c r="C28" s="4">
        <v>6</v>
      </c>
      <c r="D28" s="4">
        <v>23</v>
      </c>
      <c r="E28" s="4">
        <v>3</v>
      </c>
      <c r="F28" s="4">
        <v>50</v>
      </c>
    </row>
    <row r="29" spans="1:6" x14ac:dyDescent="0.25">
      <c r="A29" s="2" t="s">
        <v>36</v>
      </c>
      <c r="B29" s="4">
        <v>46</v>
      </c>
      <c r="C29" s="4">
        <v>2</v>
      </c>
      <c r="D29" s="4">
        <v>28</v>
      </c>
      <c r="E29" s="4">
        <v>7</v>
      </c>
      <c r="F29" s="4">
        <v>83</v>
      </c>
    </row>
    <row r="30" spans="1:6" x14ac:dyDescent="0.25">
      <c r="A30" s="2" t="s">
        <v>37</v>
      </c>
      <c r="B30" s="4">
        <v>76</v>
      </c>
      <c r="C30" s="4">
        <v>19</v>
      </c>
      <c r="D30" s="4">
        <v>54</v>
      </c>
      <c r="E30" s="4">
        <v>9</v>
      </c>
      <c r="F30" s="4">
        <v>158</v>
      </c>
    </row>
    <row r="31" spans="1:6" x14ac:dyDescent="0.25">
      <c r="A31" s="2" t="s">
        <v>38</v>
      </c>
      <c r="B31" s="4">
        <v>12</v>
      </c>
      <c r="C31" s="4">
        <v>7</v>
      </c>
      <c r="D31" s="4">
        <v>18</v>
      </c>
      <c r="E31" s="4">
        <v>4</v>
      </c>
      <c r="F31" s="4">
        <v>41</v>
      </c>
    </row>
    <row r="32" spans="1:6" x14ac:dyDescent="0.25">
      <c r="A32" s="2" t="s">
        <v>39</v>
      </c>
      <c r="B32" s="4">
        <v>49</v>
      </c>
      <c r="C32" s="4">
        <v>11</v>
      </c>
      <c r="D32" s="4">
        <v>22</v>
      </c>
      <c r="E32" s="4">
        <v>5</v>
      </c>
      <c r="F32" s="4">
        <v>87</v>
      </c>
    </row>
    <row r="33" spans="1:6" x14ac:dyDescent="0.25">
      <c r="A33" s="2" t="s">
        <v>40</v>
      </c>
      <c r="B33" s="4">
        <v>100</v>
      </c>
      <c r="C33" s="4">
        <v>12</v>
      </c>
      <c r="D33" s="4">
        <v>76</v>
      </c>
      <c r="E33" s="4">
        <v>4</v>
      </c>
      <c r="F33" s="4">
        <v>192</v>
      </c>
    </row>
    <row r="34" spans="1:6" x14ac:dyDescent="0.25">
      <c r="A34" s="2" t="s">
        <v>41</v>
      </c>
      <c r="B34" s="4">
        <v>87</v>
      </c>
      <c r="C34" s="4">
        <v>23</v>
      </c>
      <c r="D34" s="4">
        <v>30</v>
      </c>
      <c r="E34" s="4">
        <v>18</v>
      </c>
      <c r="F34" s="4">
        <v>158</v>
      </c>
    </row>
    <row r="35" spans="1:6" x14ac:dyDescent="0.25">
      <c r="A35" s="2" t="s">
        <v>42</v>
      </c>
      <c r="B35" s="4">
        <v>46</v>
      </c>
      <c r="C35" s="4">
        <v>14</v>
      </c>
      <c r="D35" s="4">
        <v>15</v>
      </c>
      <c r="E35" s="4">
        <v>20</v>
      </c>
      <c r="F35" s="4">
        <v>95</v>
      </c>
    </row>
    <row r="36" spans="1:6" x14ac:dyDescent="0.25">
      <c r="A36" s="2" t="s">
        <v>43</v>
      </c>
      <c r="B36" s="4">
        <v>58</v>
      </c>
      <c r="C36" s="4">
        <v>11</v>
      </c>
      <c r="D36" s="4">
        <v>38</v>
      </c>
      <c r="E36" s="4">
        <v>4</v>
      </c>
      <c r="F36" s="4">
        <v>111</v>
      </c>
    </row>
    <row r="37" spans="1:6" x14ac:dyDescent="0.25">
      <c r="A37" s="2" t="s">
        <v>44</v>
      </c>
      <c r="B37" s="4">
        <v>12</v>
      </c>
      <c r="C37" s="4">
        <v>2</v>
      </c>
      <c r="D37" s="4">
        <v>2</v>
      </c>
      <c r="E37" s="4">
        <v>2</v>
      </c>
      <c r="F37" s="4">
        <v>18</v>
      </c>
    </row>
    <row r="38" spans="1:6" x14ac:dyDescent="0.25">
      <c r="A38" s="2" t="s">
        <v>45</v>
      </c>
      <c r="B38" s="4">
        <v>2</v>
      </c>
      <c r="C38" s="4">
        <v>0</v>
      </c>
      <c r="D38" s="4">
        <v>2</v>
      </c>
      <c r="E38" s="4">
        <v>1</v>
      </c>
      <c r="F38" s="4">
        <v>5</v>
      </c>
    </row>
    <row r="39" spans="1:6" x14ac:dyDescent="0.25">
      <c r="A39" s="2" t="s">
        <v>46</v>
      </c>
      <c r="B39" s="4">
        <v>35</v>
      </c>
      <c r="C39" s="4">
        <v>10</v>
      </c>
      <c r="D39" s="4">
        <v>28</v>
      </c>
      <c r="E39" s="4">
        <v>8</v>
      </c>
      <c r="F39" s="4">
        <v>81</v>
      </c>
    </row>
    <row r="40" spans="1:6" x14ac:dyDescent="0.25">
      <c r="A40" s="2" t="s">
        <v>47</v>
      </c>
      <c r="B40" s="4">
        <v>89</v>
      </c>
      <c r="C40" s="4">
        <v>4</v>
      </c>
      <c r="D40" s="4">
        <v>39</v>
      </c>
      <c r="E40" s="4">
        <v>6</v>
      </c>
      <c r="F40" s="4">
        <v>138</v>
      </c>
    </row>
    <row r="41" spans="1:6" x14ac:dyDescent="0.25">
      <c r="A41" s="2" t="s">
        <v>48</v>
      </c>
      <c r="B41" s="4">
        <v>18</v>
      </c>
      <c r="C41" s="4">
        <v>3</v>
      </c>
      <c r="D41" s="4">
        <v>12</v>
      </c>
      <c r="E41" s="4">
        <v>6</v>
      </c>
      <c r="F41" s="4">
        <v>39</v>
      </c>
    </row>
    <row r="42" spans="1:6" x14ac:dyDescent="0.25">
      <c r="A42" s="2" t="s">
        <v>49</v>
      </c>
      <c r="B42" s="4">
        <v>58</v>
      </c>
      <c r="C42" s="4">
        <v>10</v>
      </c>
      <c r="D42" s="4">
        <v>30</v>
      </c>
      <c r="E42" s="4">
        <v>11</v>
      </c>
      <c r="F42" s="4">
        <v>109</v>
      </c>
    </row>
    <row r="43" spans="1:6" x14ac:dyDescent="0.25">
      <c r="A43" s="2" t="s">
        <v>50</v>
      </c>
      <c r="B43" s="4">
        <v>35</v>
      </c>
      <c r="C43" s="4">
        <v>7</v>
      </c>
      <c r="D43" s="4">
        <v>14</v>
      </c>
      <c r="E43" s="4">
        <v>5</v>
      </c>
      <c r="F43" s="4">
        <v>61</v>
      </c>
    </row>
    <row r="44" spans="1:6" x14ac:dyDescent="0.25">
      <c r="A44" s="2" t="s">
        <v>51</v>
      </c>
      <c r="B44" s="4">
        <v>106</v>
      </c>
      <c r="C44" s="4">
        <v>3</v>
      </c>
      <c r="D44" s="4">
        <v>24</v>
      </c>
      <c r="E44" s="4">
        <v>4</v>
      </c>
      <c r="F44" s="4">
        <v>137</v>
      </c>
    </row>
    <row r="45" spans="1:6" x14ac:dyDescent="0.25">
      <c r="A45" s="2" t="s">
        <v>52</v>
      </c>
      <c r="B45" s="4">
        <v>27</v>
      </c>
      <c r="C45" s="4">
        <v>7</v>
      </c>
      <c r="D45" s="4">
        <v>9</v>
      </c>
      <c r="E45" s="4">
        <v>2</v>
      </c>
      <c r="F45" s="4">
        <v>45</v>
      </c>
    </row>
    <row r="46" spans="1:6" x14ac:dyDescent="0.25">
      <c r="A46" s="2" t="s">
        <v>53</v>
      </c>
      <c r="B46" s="4">
        <v>33</v>
      </c>
      <c r="C46" s="4">
        <v>8</v>
      </c>
      <c r="D46" s="4">
        <v>13</v>
      </c>
      <c r="E46" s="4">
        <v>4</v>
      </c>
      <c r="F46" s="4">
        <v>58</v>
      </c>
    </row>
    <row r="47" spans="1:6" s="6" customFormat="1" x14ac:dyDescent="0.25">
      <c r="A47" s="9" t="s">
        <v>257</v>
      </c>
      <c r="B47" s="15">
        <f>SUM(B26:B46)</f>
        <v>1045</v>
      </c>
      <c r="C47" s="15">
        <f t="shared" ref="C47:F47" si="1">SUM(C26:C46)</f>
        <v>194</v>
      </c>
      <c r="D47" s="15">
        <f t="shared" si="1"/>
        <v>568</v>
      </c>
      <c r="E47" s="15">
        <f t="shared" si="1"/>
        <v>148</v>
      </c>
      <c r="F47" s="15">
        <f t="shared" si="1"/>
        <v>1955</v>
      </c>
    </row>
    <row r="48" spans="1:6" s="6" customFormat="1" x14ac:dyDescent="0.25">
      <c r="A48" s="10"/>
      <c r="B48" s="16"/>
      <c r="C48" s="16"/>
      <c r="D48" s="16"/>
      <c r="E48" s="16"/>
      <c r="F48" s="16"/>
    </row>
    <row r="49" spans="1:6" s="6" customFormat="1" x14ac:dyDescent="0.25">
      <c r="A49" s="10" t="s">
        <v>256</v>
      </c>
      <c r="B49" s="16"/>
      <c r="C49" s="16"/>
      <c r="D49" s="16"/>
      <c r="E49" s="16"/>
      <c r="F49" s="16"/>
    </row>
    <row r="50" spans="1:6" x14ac:dyDescent="0.25">
      <c r="A50" s="2" t="s">
        <v>56</v>
      </c>
      <c r="B50" s="4">
        <v>122</v>
      </c>
      <c r="C50" s="4">
        <v>23</v>
      </c>
      <c r="D50" s="4">
        <v>66</v>
      </c>
      <c r="E50" s="4">
        <v>9</v>
      </c>
      <c r="F50" s="4">
        <v>220</v>
      </c>
    </row>
    <row r="51" spans="1:6" x14ac:dyDescent="0.25">
      <c r="A51" s="2" t="s">
        <v>57</v>
      </c>
      <c r="B51" s="4">
        <v>155</v>
      </c>
      <c r="C51" s="4">
        <v>15</v>
      </c>
      <c r="D51" s="4">
        <v>66</v>
      </c>
      <c r="E51" s="4">
        <v>15</v>
      </c>
      <c r="F51" s="4">
        <v>251</v>
      </c>
    </row>
    <row r="52" spans="1:6" x14ac:dyDescent="0.25">
      <c r="A52" s="2" t="s">
        <v>58</v>
      </c>
      <c r="B52" s="4">
        <v>97</v>
      </c>
      <c r="C52" s="4">
        <v>15</v>
      </c>
      <c r="D52" s="4">
        <v>45</v>
      </c>
      <c r="E52" s="4">
        <v>22</v>
      </c>
      <c r="F52" s="4">
        <v>179</v>
      </c>
    </row>
    <row r="53" spans="1:6" x14ac:dyDescent="0.25">
      <c r="A53" s="2" t="s">
        <v>59</v>
      </c>
      <c r="B53" s="4">
        <v>28</v>
      </c>
      <c r="C53" s="4">
        <v>9</v>
      </c>
      <c r="D53" s="4">
        <v>11</v>
      </c>
      <c r="E53" s="4">
        <v>11</v>
      </c>
      <c r="F53" s="4">
        <v>59</v>
      </c>
    </row>
    <row r="54" spans="1:6" x14ac:dyDescent="0.25">
      <c r="A54" s="2" t="s">
        <v>60</v>
      </c>
      <c r="B54" s="4">
        <v>8</v>
      </c>
      <c r="C54" s="4">
        <v>2</v>
      </c>
      <c r="D54" s="4">
        <v>9</v>
      </c>
      <c r="E54" s="4">
        <v>4</v>
      </c>
      <c r="F54" s="4">
        <v>23</v>
      </c>
    </row>
    <row r="55" spans="1:6" x14ac:dyDescent="0.25">
      <c r="A55" s="2" t="s">
        <v>249</v>
      </c>
      <c r="B55" s="4">
        <v>1</v>
      </c>
      <c r="C55" s="4">
        <v>0</v>
      </c>
      <c r="D55" s="4">
        <v>0</v>
      </c>
      <c r="E55" s="4">
        <v>0</v>
      </c>
      <c r="F55" s="4">
        <v>1</v>
      </c>
    </row>
    <row r="56" spans="1:6" x14ac:dyDescent="0.25">
      <c r="A56" s="2" t="s">
        <v>62</v>
      </c>
      <c r="B56" s="4">
        <v>4</v>
      </c>
      <c r="C56" s="4">
        <v>5</v>
      </c>
      <c r="D56" s="4">
        <v>6</v>
      </c>
      <c r="E56" s="4">
        <v>1</v>
      </c>
      <c r="F56" s="4">
        <v>16</v>
      </c>
    </row>
    <row r="57" spans="1:6" s="6" customFormat="1" x14ac:dyDescent="0.25">
      <c r="A57" s="9" t="s">
        <v>292</v>
      </c>
      <c r="B57" s="15">
        <f t="shared" ref="B57:F57" si="2">SUM(B50:B56)</f>
        <v>415</v>
      </c>
      <c r="C57" s="15">
        <f t="shared" si="2"/>
        <v>69</v>
      </c>
      <c r="D57" s="15">
        <f t="shared" si="2"/>
        <v>203</v>
      </c>
      <c r="E57" s="15">
        <f t="shared" si="2"/>
        <v>62</v>
      </c>
      <c r="F57" s="15">
        <f t="shared" si="2"/>
        <v>749</v>
      </c>
    </row>
    <row r="58" spans="1:6" s="6" customFormat="1" x14ac:dyDescent="0.25">
      <c r="A58" s="10"/>
      <c r="B58" s="16"/>
      <c r="C58" s="16"/>
      <c r="D58" s="16"/>
      <c r="E58" s="16"/>
      <c r="F58" s="16"/>
    </row>
    <row r="59" spans="1:6" s="6" customFormat="1" x14ac:dyDescent="0.25">
      <c r="A59" s="8" t="s">
        <v>258</v>
      </c>
      <c r="B59" s="16"/>
      <c r="C59" s="16"/>
      <c r="D59" s="16"/>
      <c r="E59" s="16"/>
      <c r="F59" s="16"/>
    </row>
    <row r="60" spans="1:6" x14ac:dyDescent="0.25">
      <c r="A60" s="2" t="s">
        <v>74</v>
      </c>
      <c r="B60" s="4">
        <v>88</v>
      </c>
      <c r="C60" s="4">
        <v>15</v>
      </c>
      <c r="D60" s="4">
        <v>48</v>
      </c>
      <c r="E60" s="4">
        <v>10</v>
      </c>
      <c r="F60" s="4">
        <v>161</v>
      </c>
    </row>
    <row r="61" spans="1:6" x14ac:dyDescent="0.25">
      <c r="A61" s="2" t="s">
        <v>75</v>
      </c>
      <c r="B61" s="4">
        <v>76</v>
      </c>
      <c r="C61" s="4">
        <v>16</v>
      </c>
      <c r="D61" s="4">
        <v>67</v>
      </c>
      <c r="E61" s="4">
        <v>12</v>
      </c>
      <c r="F61" s="4">
        <v>171</v>
      </c>
    </row>
    <row r="62" spans="1:6" x14ac:dyDescent="0.25">
      <c r="A62" s="2" t="s">
        <v>76</v>
      </c>
      <c r="B62" s="4">
        <v>45</v>
      </c>
      <c r="C62" s="4">
        <v>8</v>
      </c>
      <c r="D62" s="4">
        <v>44</v>
      </c>
      <c r="E62" s="4">
        <v>4</v>
      </c>
      <c r="F62" s="4">
        <v>101</v>
      </c>
    </row>
    <row r="63" spans="1:6" x14ac:dyDescent="0.25">
      <c r="A63" s="2" t="s">
        <v>77</v>
      </c>
      <c r="B63" s="4">
        <v>46</v>
      </c>
      <c r="C63" s="4">
        <v>7</v>
      </c>
      <c r="D63" s="4">
        <v>38</v>
      </c>
      <c r="E63" s="4">
        <v>5</v>
      </c>
      <c r="F63" s="4">
        <v>96</v>
      </c>
    </row>
    <row r="64" spans="1:6" x14ac:dyDescent="0.25">
      <c r="A64" s="2" t="s">
        <v>78</v>
      </c>
      <c r="B64" s="4">
        <v>47</v>
      </c>
      <c r="C64" s="4">
        <v>6</v>
      </c>
      <c r="D64" s="4">
        <v>33</v>
      </c>
      <c r="E64" s="4">
        <v>2</v>
      </c>
      <c r="F64" s="4">
        <v>88</v>
      </c>
    </row>
    <row r="65" spans="1:6" x14ac:dyDescent="0.25">
      <c r="A65" s="2" t="s">
        <v>79</v>
      </c>
      <c r="B65" s="4">
        <v>142</v>
      </c>
      <c r="C65" s="4">
        <v>7</v>
      </c>
      <c r="D65" s="4">
        <v>51</v>
      </c>
      <c r="E65" s="4">
        <v>2</v>
      </c>
      <c r="F65" s="4">
        <v>202</v>
      </c>
    </row>
    <row r="66" spans="1:6" x14ac:dyDescent="0.25">
      <c r="A66" s="2" t="s">
        <v>80</v>
      </c>
      <c r="B66" s="4">
        <v>55</v>
      </c>
      <c r="C66" s="4">
        <v>7</v>
      </c>
      <c r="D66" s="4">
        <v>31</v>
      </c>
      <c r="E66" s="4">
        <v>2</v>
      </c>
      <c r="F66" s="4">
        <v>95</v>
      </c>
    </row>
    <row r="67" spans="1:6" s="6" customFormat="1" x14ac:dyDescent="0.25">
      <c r="A67" s="9" t="s">
        <v>259</v>
      </c>
      <c r="B67" s="15">
        <f t="shared" ref="B67:F67" si="3">SUM(B60:B66)</f>
        <v>499</v>
      </c>
      <c r="C67" s="15">
        <f t="shared" si="3"/>
        <v>66</v>
      </c>
      <c r="D67" s="15">
        <f t="shared" si="3"/>
        <v>312</v>
      </c>
      <c r="E67" s="15">
        <f t="shared" si="3"/>
        <v>37</v>
      </c>
      <c r="F67" s="15">
        <f t="shared" si="3"/>
        <v>914</v>
      </c>
    </row>
    <row r="68" spans="1:6" s="6" customFormat="1" x14ac:dyDescent="0.25">
      <c r="A68" s="10"/>
      <c r="B68" s="16"/>
      <c r="C68" s="16"/>
      <c r="D68" s="16"/>
      <c r="E68" s="16"/>
      <c r="F68" s="16"/>
    </row>
    <row r="69" spans="1:6" s="6" customFormat="1" x14ac:dyDescent="0.25">
      <c r="A69" s="8" t="s">
        <v>260</v>
      </c>
      <c r="B69" s="16"/>
      <c r="C69" s="16"/>
      <c r="D69" s="16"/>
      <c r="E69" s="16"/>
      <c r="F69" s="16"/>
    </row>
    <row r="70" spans="1:6" x14ac:dyDescent="0.25">
      <c r="A70" s="2" t="s">
        <v>86</v>
      </c>
      <c r="B70" s="4">
        <v>19</v>
      </c>
      <c r="C70" s="4">
        <v>6</v>
      </c>
      <c r="D70" s="4">
        <v>26</v>
      </c>
      <c r="E70" s="4">
        <v>4</v>
      </c>
      <c r="F70" s="4">
        <v>55</v>
      </c>
    </row>
    <row r="71" spans="1:6" x14ac:dyDescent="0.25">
      <c r="A71" s="2" t="s">
        <v>88</v>
      </c>
      <c r="B71" s="4">
        <v>35</v>
      </c>
      <c r="C71" s="4">
        <v>9</v>
      </c>
      <c r="D71" s="4">
        <v>37</v>
      </c>
      <c r="E71" s="4">
        <v>2</v>
      </c>
      <c r="F71" s="4">
        <v>83</v>
      </c>
    </row>
    <row r="72" spans="1:6" x14ac:dyDescent="0.25">
      <c r="A72" s="2" t="s">
        <v>89</v>
      </c>
      <c r="B72" s="4">
        <v>22</v>
      </c>
      <c r="C72" s="4">
        <v>8</v>
      </c>
      <c r="D72" s="4">
        <v>26</v>
      </c>
      <c r="E72" s="4">
        <v>1</v>
      </c>
      <c r="F72" s="4">
        <v>57</v>
      </c>
    </row>
    <row r="73" spans="1:6" s="6" customFormat="1" x14ac:dyDescent="0.25">
      <c r="A73" s="9" t="s">
        <v>261</v>
      </c>
      <c r="B73" s="15">
        <f t="shared" ref="B73:F73" si="4">SUM(B70:B72)</f>
        <v>76</v>
      </c>
      <c r="C73" s="15">
        <f t="shared" si="4"/>
        <v>23</v>
      </c>
      <c r="D73" s="15">
        <f t="shared" si="4"/>
        <v>89</v>
      </c>
      <c r="E73" s="15">
        <f t="shared" si="4"/>
        <v>7</v>
      </c>
      <c r="F73" s="15">
        <f t="shared" si="4"/>
        <v>195</v>
      </c>
    </row>
    <row r="74" spans="1:6" s="6" customFormat="1" x14ac:dyDescent="0.25">
      <c r="A74" s="10"/>
      <c r="B74" s="16"/>
      <c r="C74" s="16"/>
      <c r="D74" s="16"/>
      <c r="E74" s="16"/>
      <c r="F74" s="16"/>
    </row>
    <row r="75" spans="1:6" s="6" customFormat="1" x14ac:dyDescent="0.25">
      <c r="A75" s="11" t="s">
        <v>363</v>
      </c>
      <c r="B75" s="16"/>
      <c r="C75" s="16"/>
      <c r="D75" s="16"/>
      <c r="E75" s="16"/>
      <c r="F75" s="16"/>
    </row>
    <row r="76" spans="1:6" s="6" customFormat="1" x14ac:dyDescent="0.25">
      <c r="A76" s="12" t="s">
        <v>253</v>
      </c>
      <c r="B76" s="15">
        <f t="shared" ref="B76:F76" si="5">B23</f>
        <v>915</v>
      </c>
      <c r="C76" s="15">
        <f t="shared" si="5"/>
        <v>98</v>
      </c>
      <c r="D76" s="15">
        <f t="shared" si="5"/>
        <v>391</v>
      </c>
      <c r="E76" s="15">
        <f t="shared" si="5"/>
        <v>35</v>
      </c>
      <c r="F76" s="15">
        <f t="shared" si="5"/>
        <v>1439</v>
      </c>
    </row>
    <row r="77" spans="1:6" s="6" customFormat="1" x14ac:dyDescent="0.25">
      <c r="A77" s="12" t="s">
        <v>255</v>
      </c>
      <c r="B77" s="15">
        <f t="shared" ref="B77:F77" si="6">B47</f>
        <v>1045</v>
      </c>
      <c r="C77" s="15">
        <f t="shared" si="6"/>
        <v>194</v>
      </c>
      <c r="D77" s="15">
        <f t="shared" si="6"/>
        <v>568</v>
      </c>
      <c r="E77" s="15">
        <f t="shared" si="6"/>
        <v>148</v>
      </c>
      <c r="F77" s="15">
        <f t="shared" si="6"/>
        <v>1955</v>
      </c>
    </row>
    <row r="78" spans="1:6" s="6" customFormat="1" x14ac:dyDescent="0.25">
      <c r="A78" s="12" t="s">
        <v>256</v>
      </c>
      <c r="B78" s="15">
        <f t="shared" ref="B78:F78" si="7">B57</f>
        <v>415</v>
      </c>
      <c r="C78" s="15">
        <f t="shared" si="7"/>
        <v>69</v>
      </c>
      <c r="D78" s="15">
        <f t="shared" si="7"/>
        <v>203</v>
      </c>
      <c r="E78" s="15">
        <f t="shared" si="7"/>
        <v>62</v>
      </c>
      <c r="F78" s="15">
        <f t="shared" si="7"/>
        <v>749</v>
      </c>
    </row>
    <row r="79" spans="1:6" s="6" customFormat="1" x14ac:dyDescent="0.25">
      <c r="A79" s="12" t="s">
        <v>258</v>
      </c>
      <c r="B79" s="15">
        <f t="shared" ref="B79:F79" si="8">B67</f>
        <v>499</v>
      </c>
      <c r="C79" s="15">
        <f t="shared" si="8"/>
        <v>66</v>
      </c>
      <c r="D79" s="15">
        <f t="shared" si="8"/>
        <v>312</v>
      </c>
      <c r="E79" s="15">
        <f t="shared" si="8"/>
        <v>37</v>
      </c>
      <c r="F79" s="15">
        <f t="shared" si="8"/>
        <v>914</v>
      </c>
    </row>
    <row r="80" spans="1:6" s="6" customFormat="1" x14ac:dyDescent="0.25">
      <c r="A80" s="12" t="s">
        <v>268</v>
      </c>
      <c r="B80" s="15">
        <f t="shared" ref="B80:F80" si="9">B73</f>
        <v>76</v>
      </c>
      <c r="C80" s="15">
        <f t="shared" si="9"/>
        <v>23</v>
      </c>
      <c r="D80" s="15">
        <f t="shared" si="9"/>
        <v>89</v>
      </c>
      <c r="E80" s="15">
        <f t="shared" si="9"/>
        <v>7</v>
      </c>
      <c r="F80" s="15">
        <f t="shared" si="9"/>
        <v>195</v>
      </c>
    </row>
    <row r="81" spans="1:6" s="6" customFormat="1" x14ac:dyDescent="0.25">
      <c r="A81" s="11" t="s">
        <v>270</v>
      </c>
      <c r="B81" s="15">
        <f t="shared" ref="B81:F81" si="10">SUM(B76:B80)</f>
        <v>2950</v>
      </c>
      <c r="C81" s="15">
        <f t="shared" si="10"/>
        <v>450</v>
      </c>
      <c r="D81" s="15">
        <f t="shared" si="10"/>
        <v>1563</v>
      </c>
      <c r="E81" s="15">
        <f t="shared" si="10"/>
        <v>289</v>
      </c>
      <c r="F81" s="15">
        <f t="shared" si="10"/>
        <v>5252</v>
      </c>
    </row>
    <row r="82" spans="1:6" x14ac:dyDescent="0.25">
      <c r="A82" s="1"/>
    </row>
    <row r="83" spans="1:6" s="6" customFormat="1" x14ac:dyDescent="0.25">
      <c r="B83" s="16"/>
      <c r="C83" s="16"/>
      <c r="D83" s="16"/>
      <c r="E83" s="16"/>
      <c r="F83" s="16"/>
    </row>
  </sheetData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20" t="s">
        <v>333</v>
      </c>
      <c r="B1" s="19" t="s">
        <v>335</v>
      </c>
      <c r="C1" s="19" t="s">
        <v>336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314</v>
      </c>
      <c r="C2" s="4" t="s">
        <v>315</v>
      </c>
      <c r="D2" s="5"/>
      <c r="E2" s="5"/>
    </row>
    <row r="4" spans="1:5" s="6" customFormat="1" x14ac:dyDescent="0.25">
      <c r="A4" s="8" t="s">
        <v>286</v>
      </c>
      <c r="B4" s="16"/>
      <c r="C4" s="16"/>
      <c r="D4" s="16"/>
      <c r="E4" s="16"/>
    </row>
    <row r="5" spans="1:5" x14ac:dyDescent="0.25">
      <c r="A5" s="2" t="s">
        <v>121</v>
      </c>
      <c r="B5" s="4">
        <v>188</v>
      </c>
      <c r="C5" s="4">
        <v>139</v>
      </c>
      <c r="D5" s="4">
        <v>12</v>
      </c>
      <c r="E5" s="4">
        <v>339</v>
      </c>
    </row>
    <row r="6" spans="1:5" x14ac:dyDescent="0.25">
      <c r="A6" s="2" t="s">
        <v>122</v>
      </c>
      <c r="B6" s="4">
        <v>100</v>
      </c>
      <c r="C6" s="4">
        <v>59</v>
      </c>
      <c r="D6" s="4">
        <v>2</v>
      </c>
      <c r="E6" s="4">
        <v>161</v>
      </c>
    </row>
    <row r="7" spans="1:5" x14ac:dyDescent="0.25">
      <c r="A7" s="2" t="s">
        <v>123</v>
      </c>
      <c r="B7" s="4">
        <v>103</v>
      </c>
      <c r="C7" s="4">
        <v>41</v>
      </c>
      <c r="D7" s="4">
        <v>3</v>
      </c>
      <c r="E7" s="4">
        <v>147</v>
      </c>
    </row>
    <row r="8" spans="1:5" x14ac:dyDescent="0.25">
      <c r="A8" s="2" t="s">
        <v>124</v>
      </c>
      <c r="B8" s="4">
        <v>79</v>
      </c>
      <c r="C8" s="4">
        <v>53</v>
      </c>
      <c r="D8" s="4">
        <v>4</v>
      </c>
      <c r="E8" s="4">
        <v>136</v>
      </c>
    </row>
    <row r="9" spans="1:5" x14ac:dyDescent="0.25">
      <c r="A9" s="2" t="s">
        <v>125</v>
      </c>
      <c r="B9" s="4">
        <v>49</v>
      </c>
      <c r="C9" s="4">
        <v>76</v>
      </c>
      <c r="D9" s="4">
        <v>0</v>
      </c>
      <c r="E9" s="4">
        <v>125</v>
      </c>
    </row>
    <row r="10" spans="1:5" x14ac:dyDescent="0.25">
      <c r="A10" s="2" t="s">
        <v>126</v>
      </c>
      <c r="B10" s="4">
        <v>59</v>
      </c>
      <c r="C10" s="4">
        <v>31</v>
      </c>
      <c r="D10" s="4">
        <v>0</v>
      </c>
      <c r="E10" s="4">
        <v>90</v>
      </c>
    </row>
    <row r="11" spans="1:5" x14ac:dyDescent="0.25">
      <c r="A11" s="2" t="s">
        <v>127</v>
      </c>
      <c r="B11" s="4">
        <v>52</v>
      </c>
      <c r="C11" s="4">
        <v>28</v>
      </c>
      <c r="D11" s="4">
        <v>1</v>
      </c>
      <c r="E11" s="4">
        <v>81</v>
      </c>
    </row>
    <row r="12" spans="1:5" x14ac:dyDescent="0.25">
      <c r="A12" s="2" t="s">
        <v>128</v>
      </c>
      <c r="B12" s="4">
        <v>55</v>
      </c>
      <c r="C12" s="4">
        <v>37</v>
      </c>
      <c r="D12" s="4">
        <v>3</v>
      </c>
      <c r="E12" s="4">
        <v>95</v>
      </c>
    </row>
    <row r="13" spans="1:5" x14ac:dyDescent="0.25">
      <c r="A13" s="2" t="s">
        <v>129</v>
      </c>
      <c r="B13" s="4">
        <v>40</v>
      </c>
      <c r="C13" s="4">
        <v>30</v>
      </c>
      <c r="D13" s="4">
        <v>2</v>
      </c>
      <c r="E13" s="4">
        <v>72</v>
      </c>
    </row>
    <row r="14" spans="1:5" x14ac:dyDescent="0.25">
      <c r="A14" s="2" t="s">
        <v>130</v>
      </c>
      <c r="B14" s="4">
        <v>33</v>
      </c>
      <c r="C14" s="4">
        <v>28</v>
      </c>
      <c r="D14" s="4">
        <v>2</v>
      </c>
      <c r="E14" s="4">
        <v>63</v>
      </c>
    </row>
    <row r="15" spans="1:5" x14ac:dyDescent="0.25">
      <c r="A15" s="2" t="s">
        <v>131</v>
      </c>
      <c r="B15" s="4">
        <v>92</v>
      </c>
      <c r="C15" s="4">
        <v>57</v>
      </c>
      <c r="D15" s="4">
        <v>7</v>
      </c>
      <c r="E15" s="4">
        <v>156</v>
      </c>
    </row>
    <row r="16" spans="1:5" x14ac:dyDescent="0.25">
      <c r="A16" s="2" t="s">
        <v>132</v>
      </c>
      <c r="B16" s="4">
        <v>71</v>
      </c>
      <c r="C16" s="4">
        <v>46</v>
      </c>
      <c r="D16" s="4">
        <v>0</v>
      </c>
      <c r="E16" s="4">
        <v>117</v>
      </c>
    </row>
    <row r="17" spans="1:5" x14ac:dyDescent="0.25">
      <c r="A17" s="2" t="s">
        <v>133</v>
      </c>
      <c r="B17" s="4">
        <v>82</v>
      </c>
      <c r="C17" s="4">
        <v>43</v>
      </c>
      <c r="D17" s="4">
        <v>8</v>
      </c>
      <c r="E17" s="4">
        <v>133</v>
      </c>
    </row>
    <row r="18" spans="1:5" x14ac:dyDescent="0.25">
      <c r="A18" s="2" t="s">
        <v>250</v>
      </c>
      <c r="B18" s="4">
        <v>0</v>
      </c>
      <c r="C18" s="4">
        <v>0</v>
      </c>
      <c r="D18" s="4">
        <v>0</v>
      </c>
      <c r="E18" s="4">
        <v>0</v>
      </c>
    </row>
    <row r="19" spans="1:5" x14ac:dyDescent="0.25">
      <c r="A19" s="2" t="s">
        <v>134</v>
      </c>
      <c r="B19" s="4">
        <v>82</v>
      </c>
      <c r="C19" s="4">
        <v>58</v>
      </c>
      <c r="D19" s="4">
        <v>3</v>
      </c>
      <c r="E19" s="4">
        <v>143</v>
      </c>
    </row>
    <row r="20" spans="1:5" x14ac:dyDescent="0.25">
      <c r="A20" s="2" t="s">
        <v>135</v>
      </c>
      <c r="B20" s="4">
        <v>78</v>
      </c>
      <c r="C20" s="4">
        <v>56</v>
      </c>
      <c r="D20" s="4">
        <v>3</v>
      </c>
      <c r="E20" s="4">
        <v>137</v>
      </c>
    </row>
    <row r="21" spans="1:5" x14ac:dyDescent="0.25">
      <c r="A21" s="2" t="s">
        <v>136</v>
      </c>
      <c r="B21" s="4">
        <v>31</v>
      </c>
      <c r="C21" s="4">
        <v>14</v>
      </c>
      <c r="D21" s="4">
        <v>0</v>
      </c>
      <c r="E21" s="4">
        <v>45</v>
      </c>
    </row>
    <row r="22" spans="1:5" x14ac:dyDescent="0.25">
      <c r="A22" s="2" t="s">
        <v>137</v>
      </c>
      <c r="B22" s="4">
        <v>25</v>
      </c>
      <c r="C22" s="4">
        <v>26</v>
      </c>
      <c r="D22" s="4">
        <v>1</v>
      </c>
      <c r="E22" s="4">
        <v>52</v>
      </c>
    </row>
    <row r="23" spans="1:5" x14ac:dyDescent="0.25">
      <c r="A23" s="2" t="s">
        <v>138</v>
      </c>
      <c r="B23" s="4">
        <v>40</v>
      </c>
      <c r="C23" s="4">
        <v>20</v>
      </c>
      <c r="D23" s="4">
        <v>2</v>
      </c>
      <c r="E23" s="4">
        <v>62</v>
      </c>
    </row>
    <row r="24" spans="1:5" x14ac:dyDescent="0.25">
      <c r="A24" s="2" t="s">
        <v>139</v>
      </c>
      <c r="B24" s="4">
        <v>18</v>
      </c>
      <c r="C24" s="4">
        <v>20</v>
      </c>
      <c r="D24" s="4">
        <v>5</v>
      </c>
      <c r="E24" s="4">
        <v>43</v>
      </c>
    </row>
    <row r="25" spans="1:5" x14ac:dyDescent="0.25">
      <c r="A25" s="2" t="s">
        <v>140</v>
      </c>
      <c r="B25" s="4">
        <v>69</v>
      </c>
      <c r="C25" s="4">
        <v>53</v>
      </c>
      <c r="D25" s="4">
        <v>4</v>
      </c>
      <c r="E25" s="4">
        <v>126</v>
      </c>
    </row>
    <row r="26" spans="1:5" x14ac:dyDescent="0.25">
      <c r="A26" s="2" t="s">
        <v>141</v>
      </c>
      <c r="B26" s="4">
        <v>65</v>
      </c>
      <c r="C26" s="4">
        <v>28</v>
      </c>
      <c r="D26" s="4">
        <v>2</v>
      </c>
      <c r="E26" s="4">
        <v>95</v>
      </c>
    </row>
    <row r="27" spans="1:5" x14ac:dyDescent="0.25">
      <c r="A27" s="2" t="s">
        <v>142</v>
      </c>
      <c r="B27" s="4">
        <v>17</v>
      </c>
      <c r="C27" s="4">
        <v>22</v>
      </c>
      <c r="D27" s="4">
        <v>1</v>
      </c>
      <c r="E27" s="4">
        <v>40</v>
      </c>
    </row>
    <row r="28" spans="1:5" x14ac:dyDescent="0.25">
      <c r="A28" s="2" t="s">
        <v>143</v>
      </c>
      <c r="B28" s="4">
        <v>68</v>
      </c>
      <c r="C28" s="4">
        <v>114</v>
      </c>
      <c r="D28" s="4">
        <v>7</v>
      </c>
      <c r="E28" s="4">
        <v>189</v>
      </c>
    </row>
    <row r="29" spans="1:5" x14ac:dyDescent="0.25">
      <c r="A29" s="2" t="s">
        <v>144</v>
      </c>
      <c r="B29" s="4">
        <v>75</v>
      </c>
      <c r="C29" s="4">
        <v>59</v>
      </c>
      <c r="D29" s="4">
        <v>6</v>
      </c>
      <c r="E29" s="4">
        <v>140</v>
      </c>
    </row>
    <row r="30" spans="1:5" x14ac:dyDescent="0.25">
      <c r="A30" s="2" t="s">
        <v>145</v>
      </c>
      <c r="B30" s="4">
        <v>40</v>
      </c>
      <c r="C30" s="4">
        <v>31</v>
      </c>
      <c r="D30" s="4">
        <v>3</v>
      </c>
      <c r="E30" s="4">
        <v>74</v>
      </c>
    </row>
    <row r="31" spans="1:5" x14ac:dyDescent="0.25">
      <c r="A31" s="2" t="s">
        <v>146</v>
      </c>
      <c r="B31" s="4">
        <v>70</v>
      </c>
      <c r="C31" s="4">
        <v>97</v>
      </c>
      <c r="D31" s="4">
        <v>3</v>
      </c>
      <c r="E31" s="4">
        <v>170</v>
      </c>
    </row>
    <row r="32" spans="1:5" x14ac:dyDescent="0.25">
      <c r="A32" s="2" t="s">
        <v>147</v>
      </c>
      <c r="B32" s="4">
        <v>40</v>
      </c>
      <c r="C32" s="4">
        <v>19</v>
      </c>
      <c r="D32" s="4">
        <v>1</v>
      </c>
      <c r="E32" s="4">
        <v>60</v>
      </c>
    </row>
    <row r="33" spans="1:5" x14ac:dyDescent="0.25">
      <c r="A33" s="2" t="s">
        <v>148</v>
      </c>
      <c r="B33" s="4">
        <v>66</v>
      </c>
      <c r="C33" s="4">
        <v>71</v>
      </c>
      <c r="D33" s="4">
        <v>4</v>
      </c>
      <c r="E33" s="4">
        <v>141</v>
      </c>
    </row>
    <row r="34" spans="1:5" x14ac:dyDescent="0.25">
      <c r="A34" s="2" t="s">
        <v>149</v>
      </c>
      <c r="B34" s="4">
        <v>142</v>
      </c>
      <c r="C34" s="4">
        <v>75</v>
      </c>
      <c r="D34" s="4">
        <v>4</v>
      </c>
      <c r="E34" s="4">
        <v>221</v>
      </c>
    </row>
    <row r="35" spans="1:5" x14ac:dyDescent="0.25">
      <c r="A35" s="2" t="s">
        <v>150</v>
      </c>
      <c r="B35" s="4">
        <v>58</v>
      </c>
      <c r="C35" s="4">
        <v>53</v>
      </c>
      <c r="D35" s="4">
        <v>0</v>
      </c>
      <c r="E35" s="4">
        <v>111</v>
      </c>
    </row>
    <row r="36" spans="1:5" x14ac:dyDescent="0.25">
      <c r="A36" s="2" t="s">
        <v>151</v>
      </c>
      <c r="B36" s="4">
        <v>23</v>
      </c>
      <c r="C36" s="4">
        <v>21</v>
      </c>
      <c r="D36" s="4">
        <v>4</v>
      </c>
      <c r="E36" s="4">
        <v>48</v>
      </c>
    </row>
    <row r="37" spans="1:5" x14ac:dyDescent="0.25">
      <c r="A37" s="2" t="s">
        <v>152</v>
      </c>
      <c r="B37" s="4">
        <v>62</v>
      </c>
      <c r="C37" s="4">
        <v>37</v>
      </c>
      <c r="D37" s="4">
        <v>5</v>
      </c>
      <c r="E37" s="4">
        <v>104</v>
      </c>
    </row>
    <row r="38" spans="1:5" x14ac:dyDescent="0.25">
      <c r="A38" s="2" t="s">
        <v>153</v>
      </c>
      <c r="B38" s="4">
        <v>52</v>
      </c>
      <c r="C38" s="4">
        <v>17</v>
      </c>
      <c r="D38" s="4">
        <v>3</v>
      </c>
      <c r="E38" s="4">
        <v>72</v>
      </c>
    </row>
    <row r="39" spans="1:5" x14ac:dyDescent="0.25">
      <c r="A39" s="2" t="s">
        <v>154</v>
      </c>
      <c r="B39" s="4">
        <v>21</v>
      </c>
      <c r="C39" s="4">
        <v>10</v>
      </c>
      <c r="D39" s="4">
        <v>0</v>
      </c>
      <c r="E39" s="4">
        <v>31</v>
      </c>
    </row>
    <row r="40" spans="1:5" x14ac:dyDescent="0.25">
      <c r="A40" s="2" t="s">
        <v>155</v>
      </c>
      <c r="B40" s="4">
        <v>69</v>
      </c>
      <c r="C40" s="4">
        <v>37</v>
      </c>
      <c r="D40" s="4">
        <v>3</v>
      </c>
      <c r="E40" s="4">
        <v>109</v>
      </c>
    </row>
    <row r="41" spans="1:5" x14ac:dyDescent="0.25">
      <c r="A41" s="2" t="s">
        <v>156</v>
      </c>
      <c r="B41" s="4">
        <v>89</v>
      </c>
      <c r="C41" s="4">
        <v>66</v>
      </c>
      <c r="D41" s="4">
        <v>2</v>
      </c>
      <c r="E41" s="4">
        <v>157</v>
      </c>
    </row>
    <row r="42" spans="1:5" x14ac:dyDescent="0.25">
      <c r="A42" s="2" t="s">
        <v>157</v>
      </c>
      <c r="B42" s="4">
        <v>9</v>
      </c>
      <c r="C42" s="4">
        <v>8</v>
      </c>
      <c r="D42" s="4">
        <v>0</v>
      </c>
      <c r="E42" s="4">
        <v>17</v>
      </c>
    </row>
    <row r="43" spans="1:5" x14ac:dyDescent="0.25">
      <c r="A43" s="2" t="s">
        <v>158</v>
      </c>
      <c r="B43" s="4">
        <v>63</v>
      </c>
      <c r="C43" s="4">
        <v>54</v>
      </c>
      <c r="D43" s="4">
        <v>4</v>
      </c>
      <c r="E43" s="4">
        <v>121</v>
      </c>
    </row>
    <row r="44" spans="1:5" x14ac:dyDescent="0.25">
      <c r="A44" s="2" t="s">
        <v>159</v>
      </c>
      <c r="B44" s="4">
        <v>76</v>
      </c>
      <c r="C44" s="4">
        <v>45</v>
      </c>
      <c r="D44" s="4">
        <v>3</v>
      </c>
      <c r="E44" s="4">
        <v>124</v>
      </c>
    </row>
    <row r="45" spans="1:5" s="6" customFormat="1" x14ac:dyDescent="0.25">
      <c r="A45" s="7" t="s">
        <v>273</v>
      </c>
      <c r="B45" s="15">
        <f>SUM(B5:B44)</f>
        <v>2451</v>
      </c>
      <c r="C45" s="15">
        <f t="shared" ref="C45:E45" si="0">SUM(C5:C44)</f>
        <v>1779</v>
      </c>
      <c r="D45" s="15">
        <f t="shared" si="0"/>
        <v>117</v>
      </c>
      <c r="E45" s="15">
        <f t="shared" si="0"/>
        <v>4347</v>
      </c>
    </row>
  </sheetData>
  <printOptions horizontalCentered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20" t="s">
        <v>334</v>
      </c>
      <c r="B1" s="19" t="s">
        <v>338</v>
      </c>
      <c r="C1" s="19" t="s">
        <v>337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341</v>
      </c>
      <c r="C2" s="4" t="s">
        <v>342</v>
      </c>
      <c r="D2" s="5"/>
      <c r="E2" s="5"/>
    </row>
    <row r="4" spans="1:5" s="6" customFormat="1" x14ac:dyDescent="0.25">
      <c r="A4" s="8" t="s">
        <v>286</v>
      </c>
      <c r="B4" s="16"/>
      <c r="C4" s="16"/>
      <c r="D4" s="16"/>
      <c r="E4" s="16"/>
    </row>
    <row r="5" spans="1:5" x14ac:dyDescent="0.25">
      <c r="A5" s="2" t="s">
        <v>121</v>
      </c>
      <c r="B5" s="4">
        <v>138</v>
      </c>
      <c r="C5" s="4">
        <v>198</v>
      </c>
      <c r="D5" s="4">
        <v>3</v>
      </c>
      <c r="E5" s="4">
        <v>339</v>
      </c>
    </row>
    <row r="6" spans="1:5" x14ac:dyDescent="0.25">
      <c r="A6" s="2" t="s">
        <v>122</v>
      </c>
      <c r="B6" s="4">
        <v>71</v>
      </c>
      <c r="C6" s="4">
        <v>83</v>
      </c>
      <c r="D6" s="4">
        <v>7</v>
      </c>
      <c r="E6" s="4">
        <v>161</v>
      </c>
    </row>
    <row r="7" spans="1:5" x14ac:dyDescent="0.25">
      <c r="A7" s="2" t="s">
        <v>123</v>
      </c>
      <c r="B7" s="4">
        <v>74</v>
      </c>
      <c r="C7" s="4">
        <v>72</v>
      </c>
      <c r="D7" s="4">
        <v>1</v>
      </c>
      <c r="E7" s="4">
        <v>147</v>
      </c>
    </row>
    <row r="8" spans="1:5" x14ac:dyDescent="0.25">
      <c r="A8" s="2" t="s">
        <v>124</v>
      </c>
      <c r="B8" s="4">
        <v>46</v>
      </c>
      <c r="C8" s="4">
        <v>85</v>
      </c>
      <c r="D8" s="4">
        <v>5</v>
      </c>
      <c r="E8" s="4">
        <v>136</v>
      </c>
    </row>
    <row r="9" spans="1:5" x14ac:dyDescent="0.25">
      <c r="A9" s="2" t="s">
        <v>125</v>
      </c>
      <c r="B9" s="4">
        <v>62</v>
      </c>
      <c r="C9" s="4">
        <v>63</v>
      </c>
      <c r="D9" s="4">
        <v>0</v>
      </c>
      <c r="E9" s="4">
        <v>125</v>
      </c>
    </row>
    <row r="10" spans="1:5" x14ac:dyDescent="0.25">
      <c r="A10" s="2" t="s">
        <v>126</v>
      </c>
      <c r="B10" s="4">
        <v>46</v>
      </c>
      <c r="C10" s="4">
        <v>43</v>
      </c>
      <c r="D10" s="4">
        <v>1</v>
      </c>
      <c r="E10" s="4">
        <v>90</v>
      </c>
    </row>
    <row r="11" spans="1:5" x14ac:dyDescent="0.25">
      <c r="A11" s="2" t="s">
        <v>127</v>
      </c>
      <c r="B11" s="4">
        <v>46</v>
      </c>
      <c r="C11" s="4">
        <v>30</v>
      </c>
      <c r="D11" s="4">
        <v>5</v>
      </c>
      <c r="E11" s="4">
        <v>81</v>
      </c>
    </row>
    <row r="12" spans="1:5" x14ac:dyDescent="0.25">
      <c r="A12" s="2" t="s">
        <v>128</v>
      </c>
      <c r="B12" s="4">
        <v>42</v>
      </c>
      <c r="C12" s="4">
        <v>49</v>
      </c>
      <c r="D12" s="4">
        <v>4</v>
      </c>
      <c r="E12" s="4">
        <v>95</v>
      </c>
    </row>
    <row r="13" spans="1:5" x14ac:dyDescent="0.25">
      <c r="A13" s="2" t="s">
        <v>129</v>
      </c>
      <c r="B13" s="4">
        <v>29</v>
      </c>
      <c r="C13" s="4">
        <v>39</v>
      </c>
      <c r="D13" s="4">
        <v>4</v>
      </c>
      <c r="E13" s="4">
        <v>72</v>
      </c>
    </row>
    <row r="14" spans="1:5" x14ac:dyDescent="0.25">
      <c r="A14" s="2" t="s">
        <v>130</v>
      </c>
      <c r="B14" s="4">
        <v>28</v>
      </c>
      <c r="C14" s="4">
        <v>35</v>
      </c>
      <c r="D14" s="4">
        <v>0</v>
      </c>
      <c r="E14" s="4">
        <v>63</v>
      </c>
    </row>
    <row r="15" spans="1:5" x14ac:dyDescent="0.25">
      <c r="A15" s="2" t="s">
        <v>131</v>
      </c>
      <c r="B15" s="4">
        <v>62</v>
      </c>
      <c r="C15" s="4">
        <v>88</v>
      </c>
      <c r="D15" s="4">
        <v>6</v>
      </c>
      <c r="E15" s="4">
        <v>156</v>
      </c>
    </row>
    <row r="16" spans="1:5" x14ac:dyDescent="0.25">
      <c r="A16" s="2" t="s">
        <v>132</v>
      </c>
      <c r="B16" s="4">
        <v>56</v>
      </c>
      <c r="C16" s="4">
        <v>58</v>
      </c>
      <c r="D16" s="4">
        <v>3</v>
      </c>
      <c r="E16" s="4">
        <v>117</v>
      </c>
    </row>
    <row r="17" spans="1:5" x14ac:dyDescent="0.25">
      <c r="A17" s="2" t="s">
        <v>133</v>
      </c>
      <c r="B17" s="4">
        <v>41</v>
      </c>
      <c r="C17" s="4">
        <v>89</v>
      </c>
      <c r="D17" s="4">
        <v>3</v>
      </c>
      <c r="E17" s="4">
        <v>133</v>
      </c>
    </row>
    <row r="18" spans="1:5" x14ac:dyDescent="0.25">
      <c r="A18" s="2" t="s">
        <v>250</v>
      </c>
      <c r="B18" s="4">
        <v>0</v>
      </c>
      <c r="C18" s="4">
        <v>0</v>
      </c>
      <c r="D18" s="4">
        <v>0</v>
      </c>
      <c r="E18" s="4">
        <v>0</v>
      </c>
    </row>
    <row r="19" spans="1:5" x14ac:dyDescent="0.25">
      <c r="A19" s="2" t="s">
        <v>134</v>
      </c>
      <c r="B19" s="4">
        <v>74</v>
      </c>
      <c r="C19" s="4">
        <v>67</v>
      </c>
      <c r="D19" s="4">
        <v>2</v>
      </c>
      <c r="E19" s="4">
        <v>143</v>
      </c>
    </row>
    <row r="20" spans="1:5" x14ac:dyDescent="0.25">
      <c r="A20" s="2" t="s">
        <v>135</v>
      </c>
      <c r="B20" s="4">
        <v>62</v>
      </c>
      <c r="C20" s="4">
        <v>73</v>
      </c>
      <c r="D20" s="4">
        <v>2</v>
      </c>
      <c r="E20" s="4">
        <v>137</v>
      </c>
    </row>
    <row r="21" spans="1:5" x14ac:dyDescent="0.25">
      <c r="A21" s="2" t="s">
        <v>136</v>
      </c>
      <c r="B21" s="4">
        <v>18</v>
      </c>
      <c r="C21" s="4">
        <v>27</v>
      </c>
      <c r="D21" s="4">
        <v>0</v>
      </c>
      <c r="E21" s="4">
        <v>45</v>
      </c>
    </row>
    <row r="22" spans="1:5" x14ac:dyDescent="0.25">
      <c r="A22" s="2" t="s">
        <v>137</v>
      </c>
      <c r="B22" s="4">
        <v>28</v>
      </c>
      <c r="C22" s="4">
        <v>23</v>
      </c>
      <c r="D22" s="4">
        <v>1</v>
      </c>
      <c r="E22" s="4">
        <v>52</v>
      </c>
    </row>
    <row r="23" spans="1:5" x14ac:dyDescent="0.25">
      <c r="A23" s="2" t="s">
        <v>138</v>
      </c>
      <c r="B23" s="4">
        <v>24</v>
      </c>
      <c r="C23" s="4">
        <v>36</v>
      </c>
      <c r="D23" s="4">
        <v>2</v>
      </c>
      <c r="E23" s="4">
        <v>62</v>
      </c>
    </row>
    <row r="24" spans="1:5" x14ac:dyDescent="0.25">
      <c r="A24" s="2" t="s">
        <v>139</v>
      </c>
      <c r="B24" s="4">
        <v>14</v>
      </c>
      <c r="C24" s="4">
        <v>26</v>
      </c>
      <c r="D24" s="4">
        <v>3</v>
      </c>
      <c r="E24" s="4">
        <v>43</v>
      </c>
    </row>
    <row r="25" spans="1:5" x14ac:dyDescent="0.25">
      <c r="A25" s="2" t="s">
        <v>140</v>
      </c>
      <c r="B25" s="4">
        <v>54</v>
      </c>
      <c r="C25" s="4">
        <v>69</v>
      </c>
      <c r="D25" s="4">
        <v>3</v>
      </c>
      <c r="E25" s="4">
        <v>126</v>
      </c>
    </row>
    <row r="26" spans="1:5" x14ac:dyDescent="0.25">
      <c r="A26" s="2" t="s">
        <v>141</v>
      </c>
      <c r="B26" s="4">
        <v>35</v>
      </c>
      <c r="C26" s="4">
        <v>56</v>
      </c>
      <c r="D26" s="4">
        <v>4</v>
      </c>
      <c r="E26" s="4">
        <v>95</v>
      </c>
    </row>
    <row r="27" spans="1:5" x14ac:dyDescent="0.25">
      <c r="A27" s="2" t="s">
        <v>142</v>
      </c>
      <c r="B27" s="4">
        <v>13</v>
      </c>
      <c r="C27" s="4">
        <v>25</v>
      </c>
      <c r="D27" s="4">
        <v>2</v>
      </c>
      <c r="E27" s="4">
        <v>40</v>
      </c>
    </row>
    <row r="28" spans="1:5" x14ac:dyDescent="0.25">
      <c r="A28" s="2" t="s">
        <v>143</v>
      </c>
      <c r="B28" s="4">
        <v>85</v>
      </c>
      <c r="C28" s="4">
        <v>97</v>
      </c>
      <c r="D28" s="4">
        <v>7</v>
      </c>
      <c r="E28" s="4">
        <v>189</v>
      </c>
    </row>
    <row r="29" spans="1:5" x14ac:dyDescent="0.25">
      <c r="A29" s="2" t="s">
        <v>144</v>
      </c>
      <c r="B29" s="4">
        <v>57</v>
      </c>
      <c r="C29" s="4">
        <v>77</v>
      </c>
      <c r="D29" s="4">
        <v>6</v>
      </c>
      <c r="E29" s="4">
        <v>140</v>
      </c>
    </row>
    <row r="30" spans="1:5" x14ac:dyDescent="0.25">
      <c r="A30" s="2" t="s">
        <v>145</v>
      </c>
      <c r="B30" s="4">
        <v>43</v>
      </c>
      <c r="C30" s="4">
        <v>28</v>
      </c>
      <c r="D30" s="4">
        <v>3</v>
      </c>
      <c r="E30" s="4">
        <v>74</v>
      </c>
    </row>
    <row r="31" spans="1:5" x14ac:dyDescent="0.25">
      <c r="A31" s="2" t="s">
        <v>146</v>
      </c>
      <c r="B31" s="4">
        <v>70</v>
      </c>
      <c r="C31" s="4">
        <v>93</v>
      </c>
      <c r="D31" s="4">
        <v>7</v>
      </c>
      <c r="E31" s="4">
        <v>170</v>
      </c>
    </row>
    <row r="32" spans="1:5" x14ac:dyDescent="0.25">
      <c r="A32" s="2" t="s">
        <v>147</v>
      </c>
      <c r="B32" s="4">
        <v>33</v>
      </c>
      <c r="C32" s="4">
        <v>27</v>
      </c>
      <c r="D32" s="4">
        <v>0</v>
      </c>
      <c r="E32" s="4">
        <v>60</v>
      </c>
    </row>
    <row r="33" spans="1:5" x14ac:dyDescent="0.25">
      <c r="A33" s="2" t="s">
        <v>148</v>
      </c>
      <c r="B33" s="4">
        <v>67</v>
      </c>
      <c r="C33" s="4">
        <v>69</v>
      </c>
      <c r="D33" s="4">
        <v>5</v>
      </c>
      <c r="E33" s="4">
        <v>141</v>
      </c>
    </row>
    <row r="34" spans="1:5" x14ac:dyDescent="0.25">
      <c r="A34" s="2" t="s">
        <v>149</v>
      </c>
      <c r="B34" s="4">
        <v>109</v>
      </c>
      <c r="C34" s="4">
        <v>109</v>
      </c>
      <c r="D34" s="4">
        <v>3</v>
      </c>
      <c r="E34" s="4">
        <v>221</v>
      </c>
    </row>
    <row r="35" spans="1:5" x14ac:dyDescent="0.25">
      <c r="A35" s="2" t="s">
        <v>150</v>
      </c>
      <c r="B35" s="4">
        <v>52</v>
      </c>
      <c r="C35" s="4">
        <v>55</v>
      </c>
      <c r="D35" s="4">
        <v>4</v>
      </c>
      <c r="E35" s="4">
        <v>111</v>
      </c>
    </row>
    <row r="36" spans="1:5" x14ac:dyDescent="0.25">
      <c r="A36" s="2" t="s">
        <v>151</v>
      </c>
      <c r="B36" s="4">
        <v>22</v>
      </c>
      <c r="C36" s="4">
        <v>23</v>
      </c>
      <c r="D36" s="4">
        <v>3</v>
      </c>
      <c r="E36" s="4">
        <v>48</v>
      </c>
    </row>
    <row r="37" spans="1:5" x14ac:dyDescent="0.25">
      <c r="A37" s="2" t="s">
        <v>152</v>
      </c>
      <c r="B37" s="4">
        <v>43</v>
      </c>
      <c r="C37" s="4">
        <v>59</v>
      </c>
      <c r="D37" s="4">
        <v>2</v>
      </c>
      <c r="E37" s="4">
        <v>104</v>
      </c>
    </row>
    <row r="38" spans="1:5" x14ac:dyDescent="0.25">
      <c r="A38" s="2" t="s">
        <v>153</v>
      </c>
      <c r="B38" s="4">
        <v>15</v>
      </c>
      <c r="C38" s="4">
        <v>55</v>
      </c>
      <c r="D38" s="4">
        <v>2</v>
      </c>
      <c r="E38" s="4">
        <v>72</v>
      </c>
    </row>
    <row r="39" spans="1:5" x14ac:dyDescent="0.25">
      <c r="A39" s="2" t="s">
        <v>154</v>
      </c>
      <c r="B39" s="4">
        <v>14</v>
      </c>
      <c r="C39" s="4">
        <v>16</v>
      </c>
      <c r="D39" s="4">
        <v>1</v>
      </c>
      <c r="E39" s="4">
        <v>31</v>
      </c>
    </row>
    <row r="40" spans="1:5" x14ac:dyDescent="0.25">
      <c r="A40" s="2" t="s">
        <v>155</v>
      </c>
      <c r="B40" s="4">
        <v>48</v>
      </c>
      <c r="C40" s="4">
        <v>61</v>
      </c>
      <c r="D40" s="4">
        <v>0</v>
      </c>
      <c r="E40" s="4">
        <v>109</v>
      </c>
    </row>
    <row r="41" spans="1:5" x14ac:dyDescent="0.25">
      <c r="A41" s="2" t="s">
        <v>156</v>
      </c>
      <c r="B41" s="4">
        <v>82</v>
      </c>
      <c r="C41" s="4">
        <v>69</v>
      </c>
      <c r="D41" s="4">
        <v>6</v>
      </c>
      <c r="E41" s="4">
        <v>157</v>
      </c>
    </row>
    <row r="42" spans="1:5" x14ac:dyDescent="0.25">
      <c r="A42" s="2" t="s">
        <v>157</v>
      </c>
      <c r="B42" s="4">
        <v>7</v>
      </c>
      <c r="C42" s="4">
        <v>10</v>
      </c>
      <c r="D42" s="4">
        <v>0</v>
      </c>
      <c r="E42" s="4">
        <v>17</v>
      </c>
    </row>
    <row r="43" spans="1:5" x14ac:dyDescent="0.25">
      <c r="A43" s="2" t="s">
        <v>158</v>
      </c>
      <c r="B43" s="4">
        <v>57</v>
      </c>
      <c r="C43" s="4">
        <v>58</v>
      </c>
      <c r="D43" s="4">
        <v>6</v>
      </c>
      <c r="E43" s="4">
        <v>121</v>
      </c>
    </row>
    <row r="44" spans="1:5" x14ac:dyDescent="0.25">
      <c r="A44" s="2" t="s">
        <v>159</v>
      </c>
      <c r="B44" s="4">
        <v>79</v>
      </c>
      <c r="C44" s="4">
        <v>44</v>
      </c>
      <c r="D44" s="4">
        <v>1</v>
      </c>
      <c r="E44" s="4">
        <v>124</v>
      </c>
    </row>
    <row r="45" spans="1:5" s="6" customFormat="1" x14ac:dyDescent="0.25">
      <c r="A45" s="7" t="s">
        <v>273</v>
      </c>
      <c r="B45" s="15">
        <f>SUM(B5:B44)</f>
        <v>1946</v>
      </c>
      <c r="C45" s="15">
        <f t="shared" ref="C45:E45" si="0">SUM(C5:C44)</f>
        <v>2284</v>
      </c>
      <c r="D45" s="15">
        <f t="shared" si="0"/>
        <v>117</v>
      </c>
      <c r="E45" s="15">
        <f t="shared" si="0"/>
        <v>4347</v>
      </c>
    </row>
  </sheetData>
  <printOptions horizontalCentered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6.7109375" customWidth="1"/>
    <col min="2" max="5" width="9.140625" style="14"/>
  </cols>
  <sheetData>
    <row r="1" spans="1:5" ht="122.25" customHeight="1" x14ac:dyDescent="0.25">
      <c r="A1" s="20" t="s">
        <v>370</v>
      </c>
      <c r="B1" s="19" t="s">
        <v>339</v>
      </c>
      <c r="C1" s="19" t="s">
        <v>340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343</v>
      </c>
      <c r="C2" s="4" t="s">
        <v>344</v>
      </c>
      <c r="D2" s="5"/>
      <c r="E2" s="5"/>
    </row>
    <row r="4" spans="1:5" s="6" customFormat="1" x14ac:dyDescent="0.25">
      <c r="A4" s="8" t="s">
        <v>286</v>
      </c>
      <c r="B4" s="16"/>
      <c r="C4" s="16"/>
      <c r="D4" s="16"/>
      <c r="E4" s="16"/>
    </row>
    <row r="5" spans="1:5" x14ac:dyDescent="0.25">
      <c r="A5" s="2" t="s">
        <v>121</v>
      </c>
      <c r="B5" s="4">
        <v>157</v>
      </c>
      <c r="C5" s="4">
        <v>171</v>
      </c>
      <c r="D5" s="4">
        <v>11</v>
      </c>
      <c r="E5" s="4">
        <v>339</v>
      </c>
    </row>
    <row r="6" spans="1:5" x14ac:dyDescent="0.25">
      <c r="A6" s="2" t="s">
        <v>122</v>
      </c>
      <c r="B6" s="4">
        <v>54</v>
      </c>
      <c r="C6" s="4">
        <v>106</v>
      </c>
      <c r="D6" s="4">
        <v>1</v>
      </c>
      <c r="E6" s="4">
        <v>161</v>
      </c>
    </row>
    <row r="7" spans="1:5" x14ac:dyDescent="0.25">
      <c r="A7" s="2" t="s">
        <v>123</v>
      </c>
      <c r="B7" s="4">
        <v>51</v>
      </c>
      <c r="C7" s="4">
        <v>94</v>
      </c>
      <c r="D7" s="4">
        <v>2</v>
      </c>
      <c r="E7" s="4">
        <v>147</v>
      </c>
    </row>
    <row r="8" spans="1:5" x14ac:dyDescent="0.25">
      <c r="A8" s="2" t="s">
        <v>124</v>
      </c>
      <c r="B8" s="4">
        <v>58</v>
      </c>
      <c r="C8" s="4">
        <v>73</v>
      </c>
      <c r="D8" s="4">
        <v>5</v>
      </c>
      <c r="E8" s="4">
        <v>136</v>
      </c>
    </row>
    <row r="9" spans="1:5" x14ac:dyDescent="0.25">
      <c r="A9" s="2" t="s">
        <v>125</v>
      </c>
      <c r="B9" s="4">
        <v>58</v>
      </c>
      <c r="C9" s="4">
        <v>65</v>
      </c>
      <c r="D9" s="4">
        <v>2</v>
      </c>
      <c r="E9" s="4">
        <v>125</v>
      </c>
    </row>
    <row r="10" spans="1:5" x14ac:dyDescent="0.25">
      <c r="A10" s="2" t="s">
        <v>126</v>
      </c>
      <c r="B10" s="4">
        <v>39</v>
      </c>
      <c r="C10" s="4">
        <v>50</v>
      </c>
      <c r="D10" s="4">
        <v>1</v>
      </c>
      <c r="E10" s="4">
        <v>90</v>
      </c>
    </row>
    <row r="11" spans="1:5" x14ac:dyDescent="0.25">
      <c r="A11" s="2" t="s">
        <v>127</v>
      </c>
      <c r="B11" s="4">
        <v>28</v>
      </c>
      <c r="C11" s="4">
        <v>51</v>
      </c>
      <c r="D11" s="4">
        <v>2</v>
      </c>
      <c r="E11" s="4">
        <v>81</v>
      </c>
    </row>
    <row r="12" spans="1:5" x14ac:dyDescent="0.25">
      <c r="A12" s="2" t="s">
        <v>128</v>
      </c>
      <c r="B12" s="4">
        <v>34</v>
      </c>
      <c r="C12" s="4">
        <v>59</v>
      </c>
      <c r="D12" s="4">
        <v>2</v>
      </c>
      <c r="E12" s="4">
        <v>95</v>
      </c>
    </row>
    <row r="13" spans="1:5" x14ac:dyDescent="0.25">
      <c r="A13" s="2" t="s">
        <v>129</v>
      </c>
      <c r="B13" s="4">
        <v>39</v>
      </c>
      <c r="C13" s="4">
        <v>32</v>
      </c>
      <c r="D13" s="4">
        <v>1</v>
      </c>
      <c r="E13" s="4">
        <v>72</v>
      </c>
    </row>
    <row r="14" spans="1:5" x14ac:dyDescent="0.25">
      <c r="A14" s="2" t="s">
        <v>130</v>
      </c>
      <c r="B14" s="4">
        <v>28</v>
      </c>
      <c r="C14" s="4">
        <v>34</v>
      </c>
      <c r="D14" s="4">
        <v>1</v>
      </c>
      <c r="E14" s="4">
        <v>63</v>
      </c>
    </row>
    <row r="15" spans="1:5" x14ac:dyDescent="0.25">
      <c r="A15" s="2" t="s">
        <v>131</v>
      </c>
      <c r="B15" s="4">
        <v>58</v>
      </c>
      <c r="C15" s="4">
        <v>92</v>
      </c>
      <c r="D15" s="4">
        <v>6</v>
      </c>
      <c r="E15" s="4">
        <v>156</v>
      </c>
    </row>
    <row r="16" spans="1:5" x14ac:dyDescent="0.25">
      <c r="A16" s="2" t="s">
        <v>132</v>
      </c>
      <c r="B16" s="4">
        <v>41</v>
      </c>
      <c r="C16" s="4">
        <v>73</v>
      </c>
      <c r="D16" s="4">
        <v>3</v>
      </c>
      <c r="E16" s="4">
        <v>117</v>
      </c>
    </row>
    <row r="17" spans="1:5" x14ac:dyDescent="0.25">
      <c r="A17" s="2" t="s">
        <v>133</v>
      </c>
      <c r="B17" s="4">
        <v>32</v>
      </c>
      <c r="C17" s="4">
        <v>95</v>
      </c>
      <c r="D17" s="4">
        <v>6</v>
      </c>
      <c r="E17" s="4">
        <v>133</v>
      </c>
    </row>
    <row r="18" spans="1:5" x14ac:dyDescent="0.25">
      <c r="A18" s="2" t="s">
        <v>250</v>
      </c>
      <c r="B18" s="4">
        <v>0</v>
      </c>
      <c r="C18" s="4">
        <v>0</v>
      </c>
      <c r="D18" s="4">
        <v>0</v>
      </c>
      <c r="E18" s="4">
        <v>0</v>
      </c>
    </row>
    <row r="19" spans="1:5" x14ac:dyDescent="0.25">
      <c r="A19" s="2" t="s">
        <v>134</v>
      </c>
      <c r="B19" s="4">
        <v>58</v>
      </c>
      <c r="C19" s="4">
        <v>85</v>
      </c>
      <c r="D19" s="4">
        <v>0</v>
      </c>
      <c r="E19" s="4">
        <v>143</v>
      </c>
    </row>
    <row r="20" spans="1:5" x14ac:dyDescent="0.25">
      <c r="A20" s="2" t="s">
        <v>135</v>
      </c>
      <c r="B20" s="4">
        <v>56</v>
      </c>
      <c r="C20" s="4">
        <v>81</v>
      </c>
      <c r="D20" s="4">
        <v>0</v>
      </c>
      <c r="E20" s="4">
        <v>137</v>
      </c>
    </row>
    <row r="21" spans="1:5" x14ac:dyDescent="0.25">
      <c r="A21" s="2" t="s">
        <v>136</v>
      </c>
      <c r="B21" s="4">
        <v>19</v>
      </c>
      <c r="C21" s="4">
        <v>26</v>
      </c>
      <c r="D21" s="4">
        <v>0</v>
      </c>
      <c r="E21" s="4">
        <v>45</v>
      </c>
    </row>
    <row r="22" spans="1:5" x14ac:dyDescent="0.25">
      <c r="A22" s="2" t="s">
        <v>137</v>
      </c>
      <c r="B22" s="4">
        <v>26</v>
      </c>
      <c r="C22" s="4">
        <v>25</v>
      </c>
      <c r="D22" s="4">
        <v>1</v>
      </c>
      <c r="E22" s="4">
        <v>52</v>
      </c>
    </row>
    <row r="23" spans="1:5" x14ac:dyDescent="0.25">
      <c r="A23" s="2" t="s">
        <v>138</v>
      </c>
      <c r="B23" s="4">
        <v>16</v>
      </c>
      <c r="C23" s="4">
        <v>44</v>
      </c>
      <c r="D23" s="4">
        <v>2</v>
      </c>
      <c r="E23" s="4">
        <v>62</v>
      </c>
    </row>
    <row r="24" spans="1:5" x14ac:dyDescent="0.25">
      <c r="A24" s="2" t="s">
        <v>139</v>
      </c>
      <c r="B24" s="4">
        <v>13</v>
      </c>
      <c r="C24" s="4">
        <v>25</v>
      </c>
      <c r="D24" s="4">
        <v>5</v>
      </c>
      <c r="E24" s="4">
        <v>43</v>
      </c>
    </row>
    <row r="25" spans="1:5" x14ac:dyDescent="0.25">
      <c r="A25" s="2" t="s">
        <v>140</v>
      </c>
      <c r="B25" s="4">
        <v>50</v>
      </c>
      <c r="C25" s="4">
        <v>73</v>
      </c>
      <c r="D25" s="4">
        <v>3</v>
      </c>
      <c r="E25" s="4">
        <v>126</v>
      </c>
    </row>
    <row r="26" spans="1:5" x14ac:dyDescent="0.25">
      <c r="A26" s="2" t="s">
        <v>141</v>
      </c>
      <c r="B26" s="4">
        <v>31</v>
      </c>
      <c r="C26" s="4">
        <v>60</v>
      </c>
      <c r="D26" s="4">
        <v>4</v>
      </c>
      <c r="E26" s="4">
        <v>95</v>
      </c>
    </row>
    <row r="27" spans="1:5" x14ac:dyDescent="0.25">
      <c r="A27" s="2" t="s">
        <v>142</v>
      </c>
      <c r="B27" s="4">
        <v>12</v>
      </c>
      <c r="C27" s="4">
        <v>26</v>
      </c>
      <c r="D27" s="4">
        <v>2</v>
      </c>
      <c r="E27" s="4">
        <v>40</v>
      </c>
    </row>
    <row r="28" spans="1:5" x14ac:dyDescent="0.25">
      <c r="A28" s="2" t="s">
        <v>143</v>
      </c>
      <c r="B28" s="4">
        <v>93</v>
      </c>
      <c r="C28" s="4">
        <v>90</v>
      </c>
      <c r="D28" s="4">
        <v>6</v>
      </c>
      <c r="E28" s="4">
        <v>189</v>
      </c>
    </row>
    <row r="29" spans="1:5" x14ac:dyDescent="0.25">
      <c r="A29" s="2" t="s">
        <v>144</v>
      </c>
      <c r="B29" s="4">
        <v>58</v>
      </c>
      <c r="C29" s="4">
        <v>75</v>
      </c>
      <c r="D29" s="4">
        <v>7</v>
      </c>
      <c r="E29" s="4">
        <v>140</v>
      </c>
    </row>
    <row r="30" spans="1:5" x14ac:dyDescent="0.25">
      <c r="A30" s="2" t="s">
        <v>145</v>
      </c>
      <c r="B30" s="4">
        <v>30</v>
      </c>
      <c r="C30" s="4">
        <v>40</v>
      </c>
      <c r="D30" s="4">
        <v>4</v>
      </c>
      <c r="E30" s="4">
        <v>74</v>
      </c>
    </row>
    <row r="31" spans="1:5" x14ac:dyDescent="0.25">
      <c r="A31" s="2" t="s">
        <v>146</v>
      </c>
      <c r="B31" s="4">
        <v>106</v>
      </c>
      <c r="C31" s="4">
        <v>58</v>
      </c>
      <c r="D31" s="4">
        <v>6</v>
      </c>
      <c r="E31" s="4">
        <v>170</v>
      </c>
    </row>
    <row r="32" spans="1:5" x14ac:dyDescent="0.25">
      <c r="A32" s="2" t="s">
        <v>147</v>
      </c>
      <c r="B32" s="4">
        <v>26</v>
      </c>
      <c r="C32" s="4">
        <v>33</v>
      </c>
      <c r="D32" s="4">
        <v>1</v>
      </c>
      <c r="E32" s="4">
        <v>60</v>
      </c>
    </row>
    <row r="33" spans="1:5" x14ac:dyDescent="0.25">
      <c r="A33" s="2" t="s">
        <v>148</v>
      </c>
      <c r="B33" s="4">
        <v>85</v>
      </c>
      <c r="C33" s="4">
        <v>51</v>
      </c>
      <c r="D33" s="4">
        <v>5</v>
      </c>
      <c r="E33" s="4">
        <v>141</v>
      </c>
    </row>
    <row r="34" spans="1:5" x14ac:dyDescent="0.25">
      <c r="A34" s="2" t="s">
        <v>149</v>
      </c>
      <c r="B34" s="4">
        <v>77</v>
      </c>
      <c r="C34" s="4">
        <v>138</v>
      </c>
      <c r="D34" s="4">
        <v>6</v>
      </c>
      <c r="E34" s="4">
        <v>221</v>
      </c>
    </row>
    <row r="35" spans="1:5" x14ac:dyDescent="0.25">
      <c r="A35" s="2" t="s">
        <v>150</v>
      </c>
      <c r="B35" s="4">
        <v>59</v>
      </c>
      <c r="C35" s="4">
        <v>51</v>
      </c>
      <c r="D35" s="4">
        <v>1</v>
      </c>
      <c r="E35" s="4">
        <v>111</v>
      </c>
    </row>
    <row r="36" spans="1:5" x14ac:dyDescent="0.25">
      <c r="A36" s="2" t="s">
        <v>151</v>
      </c>
      <c r="B36" s="4">
        <v>19</v>
      </c>
      <c r="C36" s="4">
        <v>29</v>
      </c>
      <c r="D36" s="4">
        <v>0</v>
      </c>
      <c r="E36" s="4">
        <v>48</v>
      </c>
    </row>
    <row r="37" spans="1:5" x14ac:dyDescent="0.25">
      <c r="A37" s="2" t="s">
        <v>152</v>
      </c>
      <c r="B37" s="4">
        <v>29</v>
      </c>
      <c r="C37" s="4">
        <v>71</v>
      </c>
      <c r="D37" s="4">
        <v>4</v>
      </c>
      <c r="E37" s="4">
        <v>104</v>
      </c>
    </row>
    <row r="38" spans="1:5" x14ac:dyDescent="0.25">
      <c r="A38" s="2" t="s">
        <v>153</v>
      </c>
      <c r="B38" s="4">
        <v>10</v>
      </c>
      <c r="C38" s="4">
        <v>61</v>
      </c>
      <c r="D38" s="4">
        <v>1</v>
      </c>
      <c r="E38" s="4">
        <v>72</v>
      </c>
    </row>
    <row r="39" spans="1:5" x14ac:dyDescent="0.25">
      <c r="A39" s="2" t="s">
        <v>154</v>
      </c>
      <c r="B39" s="4">
        <v>14</v>
      </c>
      <c r="C39" s="4">
        <v>15</v>
      </c>
      <c r="D39" s="4">
        <v>2</v>
      </c>
      <c r="E39" s="4">
        <v>31</v>
      </c>
    </row>
    <row r="40" spans="1:5" x14ac:dyDescent="0.25">
      <c r="A40" s="2" t="s">
        <v>155</v>
      </c>
      <c r="B40" s="4">
        <v>37</v>
      </c>
      <c r="C40" s="4">
        <v>70</v>
      </c>
      <c r="D40" s="4">
        <v>2</v>
      </c>
      <c r="E40" s="4">
        <v>109</v>
      </c>
    </row>
    <row r="41" spans="1:5" x14ac:dyDescent="0.25">
      <c r="A41" s="2" t="s">
        <v>156</v>
      </c>
      <c r="B41" s="4">
        <v>74</v>
      </c>
      <c r="C41" s="4">
        <v>79</v>
      </c>
      <c r="D41" s="4">
        <v>4</v>
      </c>
      <c r="E41" s="4">
        <v>157</v>
      </c>
    </row>
    <row r="42" spans="1:5" x14ac:dyDescent="0.25">
      <c r="A42" s="2" t="s">
        <v>157</v>
      </c>
      <c r="B42" s="4">
        <v>10</v>
      </c>
      <c r="C42" s="4">
        <v>7</v>
      </c>
      <c r="D42" s="4">
        <v>0</v>
      </c>
      <c r="E42" s="4">
        <v>17</v>
      </c>
    </row>
    <row r="43" spans="1:5" x14ac:dyDescent="0.25">
      <c r="A43" s="2" t="s">
        <v>158</v>
      </c>
      <c r="B43" s="4">
        <v>61</v>
      </c>
      <c r="C43" s="4">
        <v>58</v>
      </c>
      <c r="D43" s="4">
        <v>2</v>
      </c>
      <c r="E43" s="4">
        <v>121</v>
      </c>
    </row>
    <row r="44" spans="1:5" x14ac:dyDescent="0.25">
      <c r="A44" s="2" t="s">
        <v>159</v>
      </c>
      <c r="B44" s="4">
        <v>50</v>
      </c>
      <c r="C44" s="4">
        <v>72</v>
      </c>
      <c r="D44" s="4">
        <v>2</v>
      </c>
      <c r="E44" s="4">
        <v>124</v>
      </c>
    </row>
    <row r="45" spans="1:5" s="6" customFormat="1" x14ac:dyDescent="0.25">
      <c r="A45" s="7" t="s">
        <v>273</v>
      </c>
      <c r="B45" s="15">
        <f>SUM(B5:B44)</f>
        <v>1796</v>
      </c>
      <c r="C45" s="15">
        <f t="shared" ref="C45:E45" si="0">SUM(C5:C44)</f>
        <v>2438</v>
      </c>
      <c r="D45" s="15">
        <f t="shared" si="0"/>
        <v>113</v>
      </c>
      <c r="E45" s="15">
        <f t="shared" si="0"/>
        <v>4347</v>
      </c>
    </row>
  </sheetData>
  <printOptions horizontalCentered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17" t="s">
        <v>345</v>
      </c>
      <c r="B1" s="19" t="s">
        <v>347</v>
      </c>
      <c r="C1" s="19" t="s">
        <v>346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312</v>
      </c>
      <c r="C2" s="4" t="s">
        <v>313</v>
      </c>
      <c r="D2" s="4"/>
      <c r="E2" s="4"/>
    </row>
    <row r="4" spans="1:5" s="6" customFormat="1" x14ac:dyDescent="0.25">
      <c r="A4" s="8" t="s">
        <v>274</v>
      </c>
      <c r="B4" s="16"/>
      <c r="C4" s="16"/>
      <c r="D4" s="16"/>
      <c r="E4" s="16"/>
    </row>
    <row r="5" spans="1:5" x14ac:dyDescent="0.25">
      <c r="A5" s="2" t="s">
        <v>160</v>
      </c>
      <c r="B5" s="4">
        <v>42</v>
      </c>
      <c r="C5" s="4">
        <v>27</v>
      </c>
      <c r="D5" s="4">
        <v>0</v>
      </c>
      <c r="E5" s="4">
        <v>69</v>
      </c>
    </row>
    <row r="6" spans="1:5" x14ac:dyDescent="0.25">
      <c r="A6" s="2" t="s">
        <v>161</v>
      </c>
      <c r="B6" s="4">
        <v>36</v>
      </c>
      <c r="C6" s="4">
        <v>3</v>
      </c>
      <c r="D6" s="4">
        <v>0</v>
      </c>
      <c r="E6" s="4">
        <v>39</v>
      </c>
    </row>
    <row r="7" spans="1:5" x14ac:dyDescent="0.25">
      <c r="A7" s="2" t="s">
        <v>162</v>
      </c>
      <c r="B7" s="4">
        <v>13</v>
      </c>
      <c r="C7" s="4">
        <v>8</v>
      </c>
      <c r="D7" s="4">
        <v>0</v>
      </c>
      <c r="E7" s="4">
        <v>21</v>
      </c>
    </row>
    <row r="8" spans="1:5" x14ac:dyDescent="0.25">
      <c r="A8" s="2" t="s">
        <v>163</v>
      </c>
      <c r="B8" s="4">
        <v>30</v>
      </c>
      <c r="C8" s="4">
        <v>16</v>
      </c>
      <c r="D8" s="4">
        <v>0</v>
      </c>
      <c r="E8" s="4">
        <v>46</v>
      </c>
    </row>
    <row r="9" spans="1:5" x14ac:dyDescent="0.25">
      <c r="A9" s="2" t="s">
        <v>164</v>
      </c>
      <c r="B9" s="4">
        <v>14</v>
      </c>
      <c r="C9" s="4">
        <v>8</v>
      </c>
      <c r="D9" s="4">
        <v>0</v>
      </c>
      <c r="E9" s="4">
        <v>22</v>
      </c>
    </row>
    <row r="10" spans="1:5" x14ac:dyDescent="0.25">
      <c r="A10" s="2" t="s">
        <v>165</v>
      </c>
      <c r="B10" s="4">
        <v>33</v>
      </c>
      <c r="C10" s="4">
        <v>42</v>
      </c>
      <c r="D10" s="4">
        <v>0</v>
      </c>
      <c r="E10" s="4">
        <v>75</v>
      </c>
    </row>
    <row r="11" spans="1:5" x14ac:dyDescent="0.25">
      <c r="A11" s="2" t="s">
        <v>166</v>
      </c>
      <c r="B11" s="4">
        <v>41</v>
      </c>
      <c r="C11" s="4">
        <v>26</v>
      </c>
      <c r="D11" s="4">
        <v>3</v>
      </c>
      <c r="E11" s="4">
        <v>70</v>
      </c>
    </row>
    <row r="12" spans="1:5" x14ac:dyDescent="0.25">
      <c r="A12" s="2" t="s">
        <v>167</v>
      </c>
      <c r="B12" s="4">
        <v>36</v>
      </c>
      <c r="C12" s="4">
        <v>24</v>
      </c>
      <c r="D12" s="4">
        <v>0</v>
      </c>
      <c r="E12" s="4">
        <v>60</v>
      </c>
    </row>
    <row r="13" spans="1:5" x14ac:dyDescent="0.25">
      <c r="A13" s="2" t="s">
        <v>168</v>
      </c>
      <c r="B13" s="4">
        <v>18</v>
      </c>
      <c r="C13" s="4">
        <v>6</v>
      </c>
      <c r="D13" s="4">
        <v>0</v>
      </c>
      <c r="E13" s="4">
        <v>24</v>
      </c>
    </row>
    <row r="14" spans="1:5" x14ac:dyDescent="0.25">
      <c r="A14" s="2" t="s">
        <v>169</v>
      </c>
      <c r="B14" s="4">
        <v>12</v>
      </c>
      <c r="C14" s="4">
        <v>7</v>
      </c>
      <c r="D14" s="4">
        <v>0</v>
      </c>
      <c r="E14" s="4">
        <v>19</v>
      </c>
    </row>
    <row r="15" spans="1:5" x14ac:dyDescent="0.25">
      <c r="A15" s="2" t="s">
        <v>170</v>
      </c>
      <c r="B15" s="4">
        <v>10</v>
      </c>
      <c r="C15" s="4">
        <v>6</v>
      </c>
      <c r="D15" s="4">
        <v>0</v>
      </c>
      <c r="E15" s="4">
        <v>16</v>
      </c>
    </row>
    <row r="16" spans="1:5" x14ac:dyDescent="0.25">
      <c r="A16" s="2" t="s">
        <v>171</v>
      </c>
      <c r="B16" s="4">
        <v>38</v>
      </c>
      <c r="C16" s="4">
        <v>24</v>
      </c>
      <c r="D16" s="4">
        <v>2</v>
      </c>
      <c r="E16" s="4">
        <v>64</v>
      </c>
    </row>
    <row r="17" spans="1:5" x14ac:dyDescent="0.25">
      <c r="A17" s="2" t="s">
        <v>172</v>
      </c>
      <c r="B17" s="4">
        <v>31</v>
      </c>
      <c r="C17" s="4">
        <v>10</v>
      </c>
      <c r="D17" s="4">
        <v>0</v>
      </c>
      <c r="E17" s="4">
        <v>41</v>
      </c>
    </row>
    <row r="18" spans="1:5" x14ac:dyDescent="0.25">
      <c r="A18" s="2" t="s">
        <v>173</v>
      </c>
      <c r="B18" s="4">
        <v>21</v>
      </c>
      <c r="C18" s="4">
        <v>4</v>
      </c>
      <c r="D18" s="4">
        <v>0</v>
      </c>
      <c r="E18" s="4">
        <v>25</v>
      </c>
    </row>
    <row r="19" spans="1:5" x14ac:dyDescent="0.25">
      <c r="A19" s="2" t="s">
        <v>174</v>
      </c>
      <c r="B19" s="4">
        <v>26</v>
      </c>
      <c r="C19" s="4">
        <v>8</v>
      </c>
      <c r="D19" s="4">
        <v>0</v>
      </c>
      <c r="E19" s="4">
        <v>34</v>
      </c>
    </row>
    <row r="20" spans="1:5" x14ac:dyDescent="0.25">
      <c r="A20" s="2" t="s">
        <v>175</v>
      </c>
      <c r="B20" s="4">
        <v>38</v>
      </c>
      <c r="C20" s="4">
        <v>14</v>
      </c>
      <c r="D20" s="4">
        <v>0</v>
      </c>
      <c r="E20" s="4">
        <v>52</v>
      </c>
    </row>
    <row r="21" spans="1:5" x14ac:dyDescent="0.25">
      <c r="A21" s="2" t="s">
        <v>176</v>
      </c>
      <c r="B21" s="4">
        <v>22</v>
      </c>
      <c r="C21" s="4">
        <v>12</v>
      </c>
      <c r="D21" s="4">
        <v>0</v>
      </c>
      <c r="E21" s="4">
        <v>34</v>
      </c>
    </row>
    <row r="22" spans="1:5" s="6" customFormat="1" x14ac:dyDescent="0.25">
      <c r="A22" s="7" t="s">
        <v>275</v>
      </c>
      <c r="B22" s="15">
        <f>SUM(B5:B21)</f>
        <v>461</v>
      </c>
      <c r="C22" s="15">
        <f t="shared" ref="C22:E22" si="0">SUM(C5:C21)</f>
        <v>245</v>
      </c>
      <c r="D22" s="15">
        <f t="shared" si="0"/>
        <v>5</v>
      </c>
      <c r="E22" s="15">
        <f t="shared" si="0"/>
        <v>711</v>
      </c>
    </row>
  </sheetData>
  <printOptions horizontalCentered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17" t="s">
        <v>348</v>
      </c>
      <c r="B1" s="19" t="s">
        <v>350</v>
      </c>
      <c r="C1" s="19" t="s">
        <v>349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312</v>
      </c>
      <c r="C2" s="4" t="s">
        <v>313</v>
      </c>
      <c r="D2" s="4"/>
      <c r="E2" s="4"/>
    </row>
    <row r="4" spans="1:5" s="6" customFormat="1" x14ac:dyDescent="0.25">
      <c r="A4" s="10" t="s">
        <v>276</v>
      </c>
      <c r="B4" s="16"/>
      <c r="C4" s="16"/>
      <c r="D4" s="16"/>
      <c r="E4" s="16"/>
    </row>
    <row r="5" spans="1:5" x14ac:dyDescent="0.25">
      <c r="A5" s="2" t="s">
        <v>177</v>
      </c>
      <c r="B5" s="4">
        <v>59</v>
      </c>
      <c r="C5" s="4">
        <v>30</v>
      </c>
      <c r="D5" s="4">
        <v>1</v>
      </c>
      <c r="E5" s="4">
        <v>90</v>
      </c>
    </row>
    <row r="6" spans="1:5" x14ac:dyDescent="0.25">
      <c r="A6" s="2" t="s">
        <v>178</v>
      </c>
      <c r="B6" s="4">
        <v>43</v>
      </c>
      <c r="C6" s="4">
        <v>64</v>
      </c>
      <c r="D6" s="4">
        <v>0</v>
      </c>
      <c r="E6" s="4">
        <v>107</v>
      </c>
    </row>
    <row r="7" spans="1:5" x14ac:dyDescent="0.25">
      <c r="A7" s="2" t="s">
        <v>179</v>
      </c>
      <c r="B7" s="4">
        <v>58</v>
      </c>
      <c r="C7" s="4">
        <v>38</v>
      </c>
      <c r="D7" s="4">
        <v>2</v>
      </c>
      <c r="E7" s="4">
        <v>98</v>
      </c>
    </row>
    <row r="8" spans="1:5" x14ac:dyDescent="0.25">
      <c r="A8" s="2" t="s">
        <v>180</v>
      </c>
      <c r="B8" s="4">
        <v>16</v>
      </c>
      <c r="C8" s="4">
        <v>27</v>
      </c>
      <c r="D8" s="4">
        <v>1</v>
      </c>
      <c r="E8" s="4">
        <v>44</v>
      </c>
    </row>
    <row r="9" spans="1:5" x14ac:dyDescent="0.25">
      <c r="A9" s="2" t="s">
        <v>181</v>
      </c>
      <c r="B9" s="4">
        <v>9</v>
      </c>
      <c r="C9" s="4">
        <v>7</v>
      </c>
      <c r="D9" s="4">
        <v>0</v>
      </c>
      <c r="E9" s="4">
        <v>16</v>
      </c>
    </row>
    <row r="10" spans="1:5" x14ac:dyDescent="0.25">
      <c r="A10" s="2" t="s">
        <v>182</v>
      </c>
      <c r="B10" s="4">
        <v>12</v>
      </c>
      <c r="C10" s="4">
        <v>16</v>
      </c>
      <c r="D10" s="4">
        <v>0</v>
      </c>
      <c r="E10" s="4">
        <v>28</v>
      </c>
    </row>
    <row r="11" spans="1:5" x14ac:dyDescent="0.25">
      <c r="A11" s="2" t="s">
        <v>183</v>
      </c>
      <c r="B11" s="4">
        <v>27</v>
      </c>
      <c r="C11" s="4">
        <v>37</v>
      </c>
      <c r="D11" s="4">
        <v>0</v>
      </c>
      <c r="E11" s="4">
        <v>64</v>
      </c>
    </row>
    <row r="12" spans="1:5" x14ac:dyDescent="0.25">
      <c r="A12" s="2" t="s">
        <v>184</v>
      </c>
      <c r="B12" s="4">
        <v>29</v>
      </c>
      <c r="C12" s="4">
        <v>38</v>
      </c>
      <c r="D12" s="4">
        <v>0</v>
      </c>
      <c r="E12" s="4">
        <v>67</v>
      </c>
    </row>
    <row r="13" spans="1:5" x14ac:dyDescent="0.25">
      <c r="A13" s="2" t="s">
        <v>185</v>
      </c>
      <c r="B13" s="4">
        <v>29</v>
      </c>
      <c r="C13" s="4">
        <v>30</v>
      </c>
      <c r="D13" s="4">
        <v>0</v>
      </c>
      <c r="E13" s="4">
        <v>59</v>
      </c>
    </row>
    <row r="14" spans="1:5" x14ac:dyDescent="0.25">
      <c r="A14" s="2" t="s">
        <v>186</v>
      </c>
      <c r="B14" s="4">
        <v>22</v>
      </c>
      <c r="C14" s="4">
        <v>40</v>
      </c>
      <c r="D14" s="4">
        <v>2</v>
      </c>
      <c r="E14" s="4">
        <v>64</v>
      </c>
    </row>
    <row r="15" spans="1:5" s="6" customFormat="1" x14ac:dyDescent="0.25">
      <c r="A15" s="7" t="s">
        <v>277</v>
      </c>
      <c r="B15" s="15">
        <f>SUM(B5:B14)</f>
        <v>304</v>
      </c>
      <c r="C15" s="15">
        <f t="shared" ref="C15:E15" si="0">SUM(C5:C14)</f>
        <v>327</v>
      </c>
      <c r="D15" s="15">
        <f t="shared" si="0"/>
        <v>6</v>
      </c>
      <c r="E15" s="15">
        <f t="shared" si="0"/>
        <v>637</v>
      </c>
    </row>
  </sheetData>
  <printOptions horizontalCentered="1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34.25" customHeight="1" x14ac:dyDescent="0.25">
      <c r="A1" s="17" t="s">
        <v>351</v>
      </c>
      <c r="B1" s="19" t="s">
        <v>365</v>
      </c>
      <c r="C1" s="19" t="s">
        <v>366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312</v>
      </c>
      <c r="C2" s="4" t="s">
        <v>313</v>
      </c>
      <c r="D2" s="4"/>
      <c r="E2" s="4"/>
    </row>
    <row r="4" spans="1:5" s="6" customFormat="1" x14ac:dyDescent="0.25">
      <c r="A4" s="8" t="s">
        <v>278</v>
      </c>
      <c r="B4" s="16"/>
      <c r="C4" s="16"/>
      <c r="D4" s="16"/>
      <c r="E4" s="16"/>
    </row>
    <row r="5" spans="1:5" x14ac:dyDescent="0.25">
      <c r="A5" s="2" t="s">
        <v>187</v>
      </c>
      <c r="B5" s="4">
        <v>49</v>
      </c>
      <c r="C5" s="4">
        <v>23</v>
      </c>
      <c r="D5" s="4">
        <v>2</v>
      </c>
      <c r="E5" s="4">
        <v>74</v>
      </c>
    </row>
    <row r="6" spans="1:5" x14ac:dyDescent="0.25">
      <c r="A6" s="2" t="s">
        <v>188</v>
      </c>
      <c r="B6" s="4">
        <v>55</v>
      </c>
      <c r="C6" s="4">
        <v>49</v>
      </c>
      <c r="D6" s="4">
        <v>3</v>
      </c>
      <c r="E6" s="4">
        <v>107</v>
      </c>
    </row>
    <row r="7" spans="1:5" x14ac:dyDescent="0.25">
      <c r="A7" s="2" t="s">
        <v>189</v>
      </c>
      <c r="B7" s="4">
        <v>62</v>
      </c>
      <c r="C7" s="4">
        <v>28</v>
      </c>
      <c r="D7" s="4">
        <v>0</v>
      </c>
      <c r="E7" s="4">
        <v>90</v>
      </c>
    </row>
    <row r="8" spans="1:5" x14ac:dyDescent="0.25">
      <c r="A8" s="2" t="s">
        <v>190</v>
      </c>
      <c r="B8" s="4">
        <v>23</v>
      </c>
      <c r="C8" s="4">
        <v>21</v>
      </c>
      <c r="D8" s="4">
        <v>1</v>
      </c>
      <c r="E8" s="4">
        <v>45</v>
      </c>
    </row>
    <row r="9" spans="1:5" x14ac:dyDescent="0.25">
      <c r="A9" s="2" t="s">
        <v>191</v>
      </c>
      <c r="B9" s="4">
        <v>22</v>
      </c>
      <c r="C9" s="4">
        <v>13</v>
      </c>
      <c r="D9" s="4">
        <v>2</v>
      </c>
      <c r="E9" s="4">
        <v>37</v>
      </c>
    </row>
    <row r="10" spans="1:5" x14ac:dyDescent="0.25">
      <c r="A10" s="2" t="s">
        <v>192</v>
      </c>
      <c r="B10" s="4">
        <v>56</v>
      </c>
      <c r="C10" s="4">
        <v>38</v>
      </c>
      <c r="D10" s="4">
        <v>2</v>
      </c>
      <c r="E10" s="4">
        <v>96</v>
      </c>
    </row>
    <row r="11" spans="1:5" x14ac:dyDescent="0.25">
      <c r="A11" s="2" t="s">
        <v>193</v>
      </c>
      <c r="B11" s="4">
        <v>19</v>
      </c>
      <c r="C11" s="4">
        <v>16</v>
      </c>
      <c r="D11" s="4">
        <v>0</v>
      </c>
      <c r="E11" s="4">
        <v>35</v>
      </c>
    </row>
    <row r="12" spans="1:5" x14ac:dyDescent="0.25">
      <c r="A12" s="2" t="s">
        <v>194</v>
      </c>
      <c r="B12" s="4">
        <v>33</v>
      </c>
      <c r="C12" s="4">
        <v>33</v>
      </c>
      <c r="D12" s="4">
        <v>5</v>
      </c>
      <c r="E12" s="4">
        <v>71</v>
      </c>
    </row>
    <row r="13" spans="1:5" x14ac:dyDescent="0.25">
      <c r="A13" s="2" t="s">
        <v>195</v>
      </c>
      <c r="B13" s="4">
        <v>10</v>
      </c>
      <c r="C13" s="4">
        <v>20</v>
      </c>
      <c r="D13" s="4">
        <v>2</v>
      </c>
      <c r="E13" s="4">
        <v>32</v>
      </c>
    </row>
    <row r="14" spans="1:5" x14ac:dyDescent="0.25">
      <c r="A14" s="2" t="s">
        <v>196</v>
      </c>
      <c r="B14" s="4">
        <v>30</v>
      </c>
      <c r="C14" s="4">
        <v>23</v>
      </c>
      <c r="D14" s="4">
        <v>0</v>
      </c>
      <c r="E14" s="4">
        <v>53</v>
      </c>
    </row>
    <row r="15" spans="1:5" x14ac:dyDescent="0.25">
      <c r="A15" s="2" t="s">
        <v>197</v>
      </c>
      <c r="B15" s="4">
        <v>35</v>
      </c>
      <c r="C15" s="4">
        <v>36</v>
      </c>
      <c r="D15" s="4">
        <v>1</v>
      </c>
      <c r="E15" s="4">
        <v>72</v>
      </c>
    </row>
    <row r="16" spans="1:5" x14ac:dyDescent="0.25">
      <c r="A16" s="2" t="s">
        <v>198</v>
      </c>
      <c r="B16" s="4">
        <v>15</v>
      </c>
      <c r="C16" s="4">
        <v>17</v>
      </c>
      <c r="D16" s="4">
        <v>1</v>
      </c>
      <c r="E16" s="4">
        <v>33</v>
      </c>
    </row>
    <row r="17" spans="1:5" x14ac:dyDescent="0.25">
      <c r="A17" s="2" t="s">
        <v>199</v>
      </c>
      <c r="B17" s="4">
        <v>34</v>
      </c>
      <c r="C17" s="4">
        <v>23</v>
      </c>
      <c r="D17" s="4">
        <v>1</v>
      </c>
      <c r="E17" s="4">
        <v>58</v>
      </c>
    </row>
    <row r="18" spans="1:5" x14ac:dyDescent="0.25">
      <c r="A18" s="2" t="s">
        <v>200</v>
      </c>
      <c r="B18" s="4">
        <v>29</v>
      </c>
      <c r="C18" s="4">
        <v>23</v>
      </c>
      <c r="D18" s="4">
        <v>0</v>
      </c>
      <c r="E18" s="4">
        <v>52</v>
      </c>
    </row>
    <row r="19" spans="1:5" x14ac:dyDescent="0.25">
      <c r="A19" s="2" t="s">
        <v>201</v>
      </c>
      <c r="B19" s="4">
        <v>35</v>
      </c>
      <c r="C19" s="4">
        <v>30</v>
      </c>
      <c r="D19" s="4">
        <v>1</v>
      </c>
      <c r="E19" s="4">
        <v>66</v>
      </c>
    </row>
    <row r="20" spans="1:5" x14ac:dyDescent="0.25">
      <c r="A20" s="2" t="s">
        <v>202</v>
      </c>
      <c r="B20" s="4">
        <v>30</v>
      </c>
      <c r="C20" s="4">
        <v>29</v>
      </c>
      <c r="D20" s="4">
        <v>0</v>
      </c>
      <c r="E20" s="4">
        <v>59</v>
      </c>
    </row>
    <row r="21" spans="1:5" x14ac:dyDescent="0.25">
      <c r="A21" s="2" t="s">
        <v>203</v>
      </c>
      <c r="B21" s="4">
        <v>43</v>
      </c>
      <c r="C21" s="4">
        <v>23</v>
      </c>
      <c r="D21" s="4">
        <v>2</v>
      </c>
      <c r="E21" s="4">
        <v>68</v>
      </c>
    </row>
    <row r="22" spans="1:5" x14ac:dyDescent="0.25">
      <c r="A22" s="2" t="s">
        <v>204</v>
      </c>
      <c r="B22" s="4">
        <v>20</v>
      </c>
      <c r="C22" s="4">
        <v>30</v>
      </c>
      <c r="D22" s="4">
        <v>0</v>
      </c>
      <c r="E22" s="4">
        <v>50</v>
      </c>
    </row>
    <row r="23" spans="1:5" x14ac:dyDescent="0.25">
      <c r="A23" s="2" t="s">
        <v>205</v>
      </c>
      <c r="B23" s="4">
        <v>40</v>
      </c>
      <c r="C23" s="4">
        <v>37</v>
      </c>
      <c r="D23" s="4">
        <v>1</v>
      </c>
      <c r="E23" s="4">
        <v>78</v>
      </c>
    </row>
    <row r="24" spans="1:5" x14ac:dyDescent="0.25">
      <c r="A24" s="2" t="s">
        <v>206</v>
      </c>
      <c r="B24" s="4">
        <v>34</v>
      </c>
      <c r="C24" s="4">
        <v>24</v>
      </c>
      <c r="D24" s="4">
        <v>1</v>
      </c>
      <c r="E24" s="4">
        <v>59</v>
      </c>
    </row>
    <row r="25" spans="1:5" s="6" customFormat="1" x14ac:dyDescent="0.25">
      <c r="A25" s="7" t="s">
        <v>279</v>
      </c>
      <c r="B25" s="15">
        <f>SUM(B5:B24)</f>
        <v>674</v>
      </c>
      <c r="C25" s="15">
        <f t="shared" ref="C25:E25" si="0">SUM(C5:C24)</f>
        <v>536</v>
      </c>
      <c r="D25" s="15">
        <f t="shared" si="0"/>
        <v>25</v>
      </c>
      <c r="E25" s="15">
        <f t="shared" si="0"/>
        <v>1235</v>
      </c>
    </row>
  </sheetData>
  <printOptions horizontalCentered="1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6" width="9.140625" style="14"/>
  </cols>
  <sheetData>
    <row r="1" spans="1:6" ht="122.25" customHeight="1" x14ac:dyDescent="0.25">
      <c r="A1" s="17" t="s">
        <v>352</v>
      </c>
      <c r="B1" s="19" t="s">
        <v>354</v>
      </c>
      <c r="C1" s="19" t="s">
        <v>355</v>
      </c>
      <c r="D1" s="19" t="s">
        <v>353</v>
      </c>
      <c r="E1" s="5" t="s">
        <v>288</v>
      </c>
      <c r="F1" s="5" t="s">
        <v>289</v>
      </c>
    </row>
    <row r="2" spans="1:6" x14ac:dyDescent="0.25">
      <c r="A2" s="18">
        <v>2019</v>
      </c>
      <c r="B2" s="4" t="s">
        <v>312</v>
      </c>
      <c r="C2" s="4" t="s">
        <v>313</v>
      </c>
      <c r="D2" s="4" t="s">
        <v>314</v>
      </c>
      <c r="E2" s="4"/>
      <c r="F2" s="4"/>
    </row>
    <row r="4" spans="1:6" s="6" customFormat="1" x14ac:dyDescent="0.25">
      <c r="A4" s="10" t="s">
        <v>280</v>
      </c>
      <c r="B4" s="16"/>
      <c r="C4" s="16"/>
      <c r="D4" s="16"/>
      <c r="E4" s="16"/>
      <c r="F4" s="16"/>
    </row>
    <row r="5" spans="1:6" x14ac:dyDescent="0.25">
      <c r="A5" s="2" t="s">
        <v>207</v>
      </c>
      <c r="B5" s="4">
        <v>23</v>
      </c>
      <c r="C5" s="4">
        <v>37</v>
      </c>
      <c r="D5" s="4">
        <v>20</v>
      </c>
      <c r="E5" s="4">
        <v>4</v>
      </c>
      <c r="F5" s="4">
        <v>84</v>
      </c>
    </row>
    <row r="6" spans="1:6" x14ac:dyDescent="0.25">
      <c r="A6" s="2" t="s">
        <v>208</v>
      </c>
      <c r="B6" s="4">
        <v>14</v>
      </c>
      <c r="C6" s="4">
        <v>19</v>
      </c>
      <c r="D6" s="4">
        <v>12</v>
      </c>
      <c r="E6" s="4">
        <v>5</v>
      </c>
      <c r="F6" s="4">
        <v>50</v>
      </c>
    </row>
    <row r="7" spans="1:6" x14ac:dyDescent="0.25">
      <c r="A7" s="2" t="s">
        <v>209</v>
      </c>
      <c r="B7" s="4">
        <v>18</v>
      </c>
      <c r="C7" s="4">
        <v>15</v>
      </c>
      <c r="D7" s="4">
        <v>19</v>
      </c>
      <c r="E7" s="4">
        <v>12</v>
      </c>
      <c r="F7" s="4">
        <v>64</v>
      </c>
    </row>
    <row r="8" spans="1:6" s="6" customFormat="1" x14ac:dyDescent="0.25">
      <c r="A8" s="7" t="s">
        <v>281</v>
      </c>
      <c r="B8" s="15">
        <f>SUM(B5:B7)</f>
        <v>55</v>
      </c>
      <c r="C8" s="15">
        <f t="shared" ref="C8:F8" si="0">SUM(C5:C7)</f>
        <v>71</v>
      </c>
      <c r="D8" s="15">
        <f t="shared" si="0"/>
        <v>51</v>
      </c>
      <c r="E8" s="15">
        <f t="shared" si="0"/>
        <v>21</v>
      </c>
      <c r="F8" s="15">
        <f t="shared" si="0"/>
        <v>198</v>
      </c>
    </row>
  </sheetData>
  <printOptions horizontalCentered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17" t="s">
        <v>356</v>
      </c>
      <c r="B1" s="19" t="s">
        <v>357</v>
      </c>
      <c r="C1" s="19" t="s">
        <v>358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312</v>
      </c>
      <c r="C2" s="4" t="s">
        <v>313</v>
      </c>
      <c r="D2" s="4"/>
      <c r="E2" s="4"/>
    </row>
    <row r="4" spans="1:5" s="6" customFormat="1" x14ac:dyDescent="0.25">
      <c r="A4" s="8" t="s">
        <v>283</v>
      </c>
      <c r="B4" s="16"/>
      <c r="C4" s="16"/>
      <c r="D4" s="16"/>
      <c r="E4" s="16"/>
    </row>
    <row r="5" spans="1:5" x14ac:dyDescent="0.25">
      <c r="A5" s="2" t="s">
        <v>224</v>
      </c>
      <c r="B5" s="4">
        <v>71</v>
      </c>
      <c r="C5" s="4">
        <v>30</v>
      </c>
      <c r="D5" s="4">
        <v>6</v>
      </c>
      <c r="E5" s="4">
        <v>107</v>
      </c>
    </row>
    <row r="6" spans="1:5" x14ac:dyDescent="0.25">
      <c r="A6" s="2" t="s">
        <v>225</v>
      </c>
      <c r="B6" s="4">
        <v>56</v>
      </c>
      <c r="C6" s="4">
        <v>33</v>
      </c>
      <c r="D6" s="4">
        <v>4</v>
      </c>
      <c r="E6" s="4">
        <v>93</v>
      </c>
    </row>
    <row r="7" spans="1:5" x14ac:dyDescent="0.25">
      <c r="A7" s="2" t="s">
        <v>226</v>
      </c>
      <c r="B7" s="4">
        <v>96</v>
      </c>
      <c r="C7" s="4">
        <v>22</v>
      </c>
      <c r="D7" s="4">
        <v>1</v>
      </c>
      <c r="E7" s="4">
        <v>119</v>
      </c>
    </row>
    <row r="8" spans="1:5" x14ac:dyDescent="0.25">
      <c r="A8" s="2" t="s">
        <v>227</v>
      </c>
      <c r="B8" s="4">
        <v>57</v>
      </c>
      <c r="C8" s="4">
        <v>52</v>
      </c>
      <c r="D8" s="4">
        <v>1</v>
      </c>
      <c r="E8" s="4">
        <v>110</v>
      </c>
    </row>
    <row r="9" spans="1:5" x14ac:dyDescent="0.25">
      <c r="A9" s="2" t="s">
        <v>228</v>
      </c>
      <c r="B9" s="4">
        <v>119</v>
      </c>
      <c r="C9" s="4">
        <v>62</v>
      </c>
      <c r="D9" s="4">
        <v>3</v>
      </c>
      <c r="E9" s="4">
        <v>184</v>
      </c>
    </row>
    <row r="10" spans="1:5" x14ac:dyDescent="0.25">
      <c r="A10" s="2" t="s">
        <v>229</v>
      </c>
      <c r="B10" s="4">
        <v>72</v>
      </c>
      <c r="C10" s="4">
        <v>33</v>
      </c>
      <c r="D10" s="4">
        <v>2</v>
      </c>
      <c r="E10" s="4">
        <v>107</v>
      </c>
    </row>
    <row r="11" spans="1:5" x14ac:dyDescent="0.25">
      <c r="A11" s="2" t="s">
        <v>230</v>
      </c>
      <c r="B11" s="4">
        <v>55</v>
      </c>
      <c r="C11" s="4">
        <v>49</v>
      </c>
      <c r="D11" s="4">
        <v>7</v>
      </c>
      <c r="E11" s="4">
        <v>111</v>
      </c>
    </row>
    <row r="12" spans="1:5" x14ac:dyDescent="0.25">
      <c r="A12" s="2" t="s">
        <v>231</v>
      </c>
      <c r="B12" s="4">
        <v>84</v>
      </c>
      <c r="C12" s="4">
        <v>55</v>
      </c>
      <c r="D12" s="4">
        <v>4</v>
      </c>
      <c r="E12" s="4">
        <v>143</v>
      </c>
    </row>
    <row r="13" spans="1:5" x14ac:dyDescent="0.25">
      <c r="A13" s="2" t="s">
        <v>232</v>
      </c>
      <c r="B13" s="4">
        <v>59</v>
      </c>
      <c r="C13" s="4">
        <v>36</v>
      </c>
      <c r="D13" s="4">
        <v>2</v>
      </c>
      <c r="E13" s="4">
        <v>97</v>
      </c>
    </row>
    <row r="14" spans="1:5" x14ac:dyDescent="0.25">
      <c r="A14" s="2" t="s">
        <v>233</v>
      </c>
      <c r="B14" s="4">
        <v>43</v>
      </c>
      <c r="C14" s="4">
        <v>58</v>
      </c>
      <c r="D14" s="4">
        <v>4</v>
      </c>
      <c r="E14" s="4">
        <v>105</v>
      </c>
    </row>
    <row r="15" spans="1:5" x14ac:dyDescent="0.25">
      <c r="A15" s="2" t="s">
        <v>234</v>
      </c>
      <c r="B15" s="4">
        <v>71</v>
      </c>
      <c r="C15" s="4">
        <v>41</v>
      </c>
      <c r="D15" s="4">
        <v>10</v>
      </c>
      <c r="E15" s="4">
        <v>122</v>
      </c>
    </row>
    <row r="16" spans="1:5" x14ac:dyDescent="0.25">
      <c r="A16" s="2" t="s">
        <v>235</v>
      </c>
      <c r="B16" s="4">
        <v>97</v>
      </c>
      <c r="C16" s="4">
        <v>73</v>
      </c>
      <c r="D16" s="4">
        <v>3</v>
      </c>
      <c r="E16" s="4">
        <v>173</v>
      </c>
    </row>
    <row r="17" spans="1:5" x14ac:dyDescent="0.25">
      <c r="A17" s="2" t="s">
        <v>236</v>
      </c>
      <c r="B17" s="4">
        <v>64</v>
      </c>
      <c r="C17" s="4">
        <v>39</v>
      </c>
      <c r="D17" s="4">
        <v>2</v>
      </c>
      <c r="E17" s="4">
        <v>105</v>
      </c>
    </row>
    <row r="18" spans="1:5" x14ac:dyDescent="0.25">
      <c r="A18" s="2" t="s">
        <v>237</v>
      </c>
      <c r="B18" s="4">
        <v>55</v>
      </c>
      <c r="C18" s="4">
        <v>37</v>
      </c>
      <c r="D18" s="4">
        <v>2</v>
      </c>
      <c r="E18" s="4">
        <v>94</v>
      </c>
    </row>
    <row r="19" spans="1:5" x14ac:dyDescent="0.25">
      <c r="A19" s="2" t="s">
        <v>238</v>
      </c>
      <c r="B19" s="4">
        <v>71</v>
      </c>
      <c r="C19" s="4">
        <v>52</v>
      </c>
      <c r="D19" s="4">
        <v>5</v>
      </c>
      <c r="E19" s="4">
        <v>128</v>
      </c>
    </row>
    <row r="20" spans="1:5" x14ac:dyDescent="0.25">
      <c r="A20" s="2" t="s">
        <v>239</v>
      </c>
      <c r="B20" s="4">
        <v>35</v>
      </c>
      <c r="C20" s="4">
        <v>19</v>
      </c>
      <c r="D20" s="4">
        <v>6</v>
      </c>
      <c r="E20" s="4">
        <v>60</v>
      </c>
    </row>
    <row r="21" spans="1:5" x14ac:dyDescent="0.25">
      <c r="A21" s="2" t="s">
        <v>240</v>
      </c>
      <c r="B21" s="4">
        <v>20</v>
      </c>
      <c r="C21" s="4">
        <v>4</v>
      </c>
      <c r="D21" s="4">
        <v>1</v>
      </c>
      <c r="E21" s="4">
        <v>25</v>
      </c>
    </row>
    <row r="22" spans="1:5" x14ac:dyDescent="0.25">
      <c r="A22" s="2" t="s">
        <v>241</v>
      </c>
      <c r="B22" s="4">
        <v>79</v>
      </c>
      <c r="C22" s="4">
        <v>32</v>
      </c>
      <c r="D22" s="4">
        <v>4</v>
      </c>
      <c r="E22" s="4">
        <v>115</v>
      </c>
    </row>
    <row r="23" spans="1:5" x14ac:dyDescent="0.25">
      <c r="A23" s="2" t="s">
        <v>242</v>
      </c>
      <c r="B23" s="4">
        <v>94</v>
      </c>
      <c r="C23" s="4">
        <v>55</v>
      </c>
      <c r="D23" s="4">
        <v>1</v>
      </c>
      <c r="E23" s="4">
        <v>150</v>
      </c>
    </row>
    <row r="24" spans="1:5" x14ac:dyDescent="0.25">
      <c r="A24" s="2" t="s">
        <v>243</v>
      </c>
      <c r="B24" s="4">
        <v>94</v>
      </c>
      <c r="C24" s="4">
        <v>61</v>
      </c>
      <c r="D24" s="4">
        <v>8</v>
      </c>
      <c r="E24" s="4">
        <v>163</v>
      </c>
    </row>
    <row r="25" spans="1:5" x14ac:dyDescent="0.25">
      <c r="A25" s="2" t="s">
        <v>244</v>
      </c>
      <c r="B25" s="4">
        <v>72</v>
      </c>
      <c r="C25" s="4">
        <v>48</v>
      </c>
      <c r="D25" s="4">
        <v>5</v>
      </c>
      <c r="E25" s="4">
        <v>125</v>
      </c>
    </row>
    <row r="26" spans="1:5" x14ac:dyDescent="0.25">
      <c r="A26" s="2" t="s">
        <v>245</v>
      </c>
      <c r="B26" s="4">
        <v>85</v>
      </c>
      <c r="C26" s="4">
        <v>68</v>
      </c>
      <c r="D26" s="4">
        <v>6</v>
      </c>
      <c r="E26" s="4">
        <v>159</v>
      </c>
    </row>
    <row r="27" spans="1:5" s="6" customFormat="1" x14ac:dyDescent="0.25">
      <c r="A27" s="7" t="s">
        <v>284</v>
      </c>
      <c r="B27" s="15">
        <f>SUM(B5:B26)</f>
        <v>1549</v>
      </c>
      <c r="C27" s="15">
        <f t="shared" ref="C27:E27" si="0">SUM(C5:C26)</f>
        <v>959</v>
      </c>
      <c r="D27" s="15">
        <f t="shared" si="0"/>
        <v>87</v>
      </c>
      <c r="E27" s="15">
        <f t="shared" si="0"/>
        <v>2595</v>
      </c>
    </row>
  </sheetData>
  <printOptions horizontalCentered="1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17" t="s">
        <v>359</v>
      </c>
      <c r="B1" s="19" t="s">
        <v>360</v>
      </c>
      <c r="C1" s="19" t="s">
        <v>361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314</v>
      </c>
      <c r="C2" s="4" t="s">
        <v>315</v>
      </c>
      <c r="D2" s="4"/>
      <c r="E2" s="4"/>
    </row>
    <row r="4" spans="1:5" s="6" customFormat="1" x14ac:dyDescent="0.25">
      <c r="A4" s="8" t="s">
        <v>283</v>
      </c>
      <c r="B4" s="16"/>
      <c r="C4" s="16"/>
      <c r="D4" s="16"/>
      <c r="E4" s="16"/>
    </row>
    <row r="5" spans="1:5" x14ac:dyDescent="0.25">
      <c r="A5" s="2" t="s">
        <v>224</v>
      </c>
      <c r="B5" s="4">
        <v>63</v>
      </c>
      <c r="C5" s="4">
        <v>40</v>
      </c>
      <c r="D5" s="4">
        <v>4</v>
      </c>
      <c r="E5" s="4">
        <v>107</v>
      </c>
    </row>
    <row r="6" spans="1:5" x14ac:dyDescent="0.25">
      <c r="A6" s="2" t="s">
        <v>225</v>
      </c>
      <c r="B6" s="4">
        <v>62</v>
      </c>
      <c r="C6" s="4">
        <v>30</v>
      </c>
      <c r="D6" s="4">
        <v>1</v>
      </c>
      <c r="E6" s="4">
        <v>93</v>
      </c>
    </row>
    <row r="7" spans="1:5" x14ac:dyDescent="0.25">
      <c r="A7" s="2" t="s">
        <v>226</v>
      </c>
      <c r="B7" s="4">
        <v>50</v>
      </c>
      <c r="C7" s="4">
        <v>64</v>
      </c>
      <c r="D7" s="4">
        <v>5</v>
      </c>
      <c r="E7" s="4">
        <v>119</v>
      </c>
    </row>
    <row r="8" spans="1:5" x14ac:dyDescent="0.25">
      <c r="A8" s="2" t="s">
        <v>227</v>
      </c>
      <c r="B8" s="4">
        <v>50</v>
      </c>
      <c r="C8" s="4">
        <v>55</v>
      </c>
      <c r="D8" s="4">
        <v>5</v>
      </c>
      <c r="E8" s="4">
        <v>110</v>
      </c>
    </row>
    <row r="9" spans="1:5" x14ac:dyDescent="0.25">
      <c r="A9" s="2" t="s">
        <v>228</v>
      </c>
      <c r="B9" s="4">
        <v>93</v>
      </c>
      <c r="C9" s="4">
        <v>84</v>
      </c>
      <c r="D9" s="4">
        <v>7</v>
      </c>
      <c r="E9" s="4">
        <v>184</v>
      </c>
    </row>
    <row r="10" spans="1:5" x14ac:dyDescent="0.25">
      <c r="A10" s="2" t="s">
        <v>229</v>
      </c>
      <c r="B10" s="4">
        <v>56</v>
      </c>
      <c r="C10" s="4">
        <v>48</v>
      </c>
      <c r="D10" s="4">
        <v>3</v>
      </c>
      <c r="E10" s="4">
        <v>107</v>
      </c>
    </row>
    <row r="11" spans="1:5" x14ac:dyDescent="0.25">
      <c r="A11" s="2" t="s">
        <v>230</v>
      </c>
      <c r="B11" s="4">
        <v>48</v>
      </c>
      <c r="C11" s="4">
        <v>60</v>
      </c>
      <c r="D11" s="4">
        <v>3</v>
      </c>
      <c r="E11" s="4">
        <v>111</v>
      </c>
    </row>
    <row r="12" spans="1:5" x14ac:dyDescent="0.25">
      <c r="A12" s="2" t="s">
        <v>231</v>
      </c>
      <c r="B12" s="4">
        <v>59</v>
      </c>
      <c r="C12" s="4">
        <v>82</v>
      </c>
      <c r="D12" s="4">
        <v>2</v>
      </c>
      <c r="E12" s="4">
        <v>143</v>
      </c>
    </row>
    <row r="13" spans="1:5" x14ac:dyDescent="0.25">
      <c r="A13" s="2" t="s">
        <v>232</v>
      </c>
      <c r="B13" s="4">
        <v>39</v>
      </c>
      <c r="C13" s="4">
        <v>55</v>
      </c>
      <c r="D13" s="4">
        <v>3</v>
      </c>
      <c r="E13" s="4">
        <v>97</v>
      </c>
    </row>
    <row r="14" spans="1:5" x14ac:dyDescent="0.25">
      <c r="A14" s="2" t="s">
        <v>233</v>
      </c>
      <c r="B14" s="4">
        <v>47</v>
      </c>
      <c r="C14" s="4">
        <v>56</v>
      </c>
      <c r="D14" s="4">
        <v>2</v>
      </c>
      <c r="E14" s="4">
        <v>105</v>
      </c>
    </row>
    <row r="15" spans="1:5" x14ac:dyDescent="0.25">
      <c r="A15" s="2" t="s">
        <v>234</v>
      </c>
      <c r="B15" s="4">
        <v>37</v>
      </c>
      <c r="C15" s="4">
        <v>82</v>
      </c>
      <c r="D15" s="4">
        <v>3</v>
      </c>
      <c r="E15" s="4">
        <v>122</v>
      </c>
    </row>
    <row r="16" spans="1:5" x14ac:dyDescent="0.25">
      <c r="A16" s="2" t="s">
        <v>235</v>
      </c>
      <c r="B16" s="4">
        <v>49</v>
      </c>
      <c r="C16" s="4">
        <v>119</v>
      </c>
      <c r="D16" s="4">
        <v>5</v>
      </c>
      <c r="E16" s="4">
        <v>173</v>
      </c>
    </row>
    <row r="17" spans="1:5" x14ac:dyDescent="0.25">
      <c r="A17" s="2" t="s">
        <v>236</v>
      </c>
      <c r="B17" s="4">
        <v>46</v>
      </c>
      <c r="C17" s="4">
        <v>59</v>
      </c>
      <c r="D17" s="4">
        <v>0</v>
      </c>
      <c r="E17" s="4">
        <v>105</v>
      </c>
    </row>
    <row r="18" spans="1:5" x14ac:dyDescent="0.25">
      <c r="A18" s="2" t="s">
        <v>237</v>
      </c>
      <c r="B18" s="4">
        <v>32</v>
      </c>
      <c r="C18" s="4">
        <v>58</v>
      </c>
      <c r="D18" s="4">
        <v>4</v>
      </c>
      <c r="E18" s="4">
        <v>94</v>
      </c>
    </row>
    <row r="19" spans="1:5" x14ac:dyDescent="0.25">
      <c r="A19" s="2" t="s">
        <v>238</v>
      </c>
      <c r="B19" s="4">
        <v>50</v>
      </c>
      <c r="C19" s="4">
        <v>72</v>
      </c>
      <c r="D19" s="4">
        <v>6</v>
      </c>
      <c r="E19" s="4">
        <v>128</v>
      </c>
    </row>
    <row r="20" spans="1:5" x14ac:dyDescent="0.25">
      <c r="A20" s="2" t="s">
        <v>239</v>
      </c>
      <c r="B20" s="4">
        <v>24</v>
      </c>
      <c r="C20" s="4">
        <v>33</v>
      </c>
      <c r="D20" s="4">
        <v>3</v>
      </c>
      <c r="E20" s="4">
        <v>60</v>
      </c>
    </row>
    <row r="21" spans="1:5" x14ac:dyDescent="0.25">
      <c r="A21" s="2" t="s">
        <v>240</v>
      </c>
      <c r="B21" s="4">
        <v>9</v>
      </c>
      <c r="C21" s="4">
        <v>10</v>
      </c>
      <c r="D21" s="4">
        <v>6</v>
      </c>
      <c r="E21" s="4">
        <v>25</v>
      </c>
    </row>
    <row r="22" spans="1:5" x14ac:dyDescent="0.25">
      <c r="A22" s="2" t="s">
        <v>241</v>
      </c>
      <c r="B22" s="4">
        <v>47</v>
      </c>
      <c r="C22" s="4">
        <v>66</v>
      </c>
      <c r="D22" s="4">
        <v>2</v>
      </c>
      <c r="E22" s="4">
        <v>115</v>
      </c>
    </row>
    <row r="23" spans="1:5" x14ac:dyDescent="0.25">
      <c r="A23" s="2" t="s">
        <v>242</v>
      </c>
      <c r="B23" s="4">
        <v>51</v>
      </c>
      <c r="C23" s="4">
        <v>93</v>
      </c>
      <c r="D23" s="4">
        <v>6</v>
      </c>
      <c r="E23" s="4">
        <v>150</v>
      </c>
    </row>
    <row r="24" spans="1:5" x14ac:dyDescent="0.25">
      <c r="A24" s="2" t="s">
        <v>243</v>
      </c>
      <c r="B24" s="4">
        <v>64</v>
      </c>
      <c r="C24" s="4">
        <v>96</v>
      </c>
      <c r="D24" s="4">
        <v>3</v>
      </c>
      <c r="E24" s="4">
        <v>163</v>
      </c>
    </row>
    <row r="25" spans="1:5" x14ac:dyDescent="0.25">
      <c r="A25" s="2" t="s">
        <v>244</v>
      </c>
      <c r="B25" s="4">
        <v>39</v>
      </c>
      <c r="C25" s="4">
        <v>81</v>
      </c>
      <c r="D25" s="4">
        <v>5</v>
      </c>
      <c r="E25" s="4">
        <v>125</v>
      </c>
    </row>
    <row r="26" spans="1:5" x14ac:dyDescent="0.25">
      <c r="A26" s="2" t="s">
        <v>245</v>
      </c>
      <c r="B26" s="4">
        <v>80</v>
      </c>
      <c r="C26" s="4">
        <v>74</v>
      </c>
      <c r="D26" s="4">
        <v>5</v>
      </c>
      <c r="E26" s="4">
        <v>159</v>
      </c>
    </row>
    <row r="27" spans="1:5" s="6" customFormat="1" x14ac:dyDescent="0.25">
      <c r="A27" s="7" t="s">
        <v>284</v>
      </c>
      <c r="B27" s="15">
        <f>SUM(B5:B26)</f>
        <v>1095</v>
      </c>
      <c r="C27" s="15">
        <f t="shared" ref="C27:E27" si="0">SUM(C5:C26)</f>
        <v>1417</v>
      </c>
      <c r="D27" s="15">
        <f t="shared" si="0"/>
        <v>83</v>
      </c>
      <c r="E27" s="15">
        <f t="shared" si="0"/>
        <v>2595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6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85546875" customWidth="1"/>
    <col min="2" max="5" width="9.140625" style="14"/>
  </cols>
  <sheetData>
    <row r="1" spans="1:5" ht="122.25" customHeight="1" x14ac:dyDescent="0.25">
      <c r="A1" s="17" t="s">
        <v>300</v>
      </c>
      <c r="B1" s="19" t="s">
        <v>302</v>
      </c>
      <c r="C1" s="19" t="s">
        <v>301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296</v>
      </c>
      <c r="C2" s="4" t="s">
        <v>297</v>
      </c>
      <c r="D2" s="5"/>
      <c r="E2" s="5"/>
    </row>
    <row r="4" spans="1:5" ht="15" customHeight="1" x14ac:dyDescent="0.25">
      <c r="A4" s="6" t="s">
        <v>251</v>
      </c>
    </row>
    <row r="5" spans="1:5" x14ac:dyDescent="0.25">
      <c r="A5" s="2" t="s">
        <v>11</v>
      </c>
      <c r="B5" s="4">
        <v>21</v>
      </c>
      <c r="C5" s="4">
        <v>25</v>
      </c>
      <c r="D5" s="4">
        <v>1</v>
      </c>
      <c r="E5" s="4">
        <v>47</v>
      </c>
    </row>
    <row r="6" spans="1:5" x14ac:dyDescent="0.25">
      <c r="A6" s="2" t="s">
        <v>12</v>
      </c>
      <c r="B6" s="4">
        <v>33</v>
      </c>
      <c r="C6" s="4">
        <v>165</v>
      </c>
      <c r="D6" s="4">
        <v>1</v>
      </c>
      <c r="E6" s="4">
        <v>199</v>
      </c>
    </row>
    <row r="7" spans="1:5" x14ac:dyDescent="0.25">
      <c r="A7" s="2" t="s">
        <v>13</v>
      </c>
      <c r="B7" s="4">
        <v>55</v>
      </c>
      <c r="C7" s="4">
        <v>193</v>
      </c>
      <c r="D7" s="4">
        <v>8</v>
      </c>
      <c r="E7" s="4">
        <v>256</v>
      </c>
    </row>
    <row r="8" spans="1:5" x14ac:dyDescent="0.25">
      <c r="A8" s="2" t="s">
        <v>14</v>
      </c>
      <c r="B8" s="4">
        <v>16</v>
      </c>
      <c r="C8" s="4">
        <v>114</v>
      </c>
      <c r="D8" s="4">
        <v>1</v>
      </c>
      <c r="E8" s="4">
        <v>131</v>
      </c>
    </row>
    <row r="9" spans="1:5" s="6" customFormat="1" x14ac:dyDescent="0.25">
      <c r="A9" s="7" t="s">
        <v>252</v>
      </c>
      <c r="B9" s="15">
        <f t="shared" ref="B9:E9" si="0">SUM(B5:B8)</f>
        <v>125</v>
      </c>
      <c r="C9" s="15">
        <f t="shared" si="0"/>
        <v>497</v>
      </c>
      <c r="D9" s="15">
        <f t="shared" si="0"/>
        <v>11</v>
      </c>
      <c r="E9" s="15">
        <f t="shared" si="0"/>
        <v>633</v>
      </c>
    </row>
    <row r="10" spans="1:5" x14ac:dyDescent="0.25">
      <c r="A10" s="1"/>
    </row>
    <row r="11" spans="1:5" s="6" customFormat="1" x14ac:dyDescent="0.25">
      <c r="A11" s="8" t="s">
        <v>253</v>
      </c>
      <c r="B11" s="16"/>
      <c r="C11" s="16"/>
      <c r="D11" s="16"/>
      <c r="E11" s="16"/>
    </row>
    <row r="12" spans="1:5" x14ac:dyDescent="0.25">
      <c r="A12" s="2" t="s">
        <v>15</v>
      </c>
      <c r="B12" s="4">
        <v>25</v>
      </c>
      <c r="C12" s="4">
        <v>128</v>
      </c>
      <c r="D12" s="4">
        <v>1</v>
      </c>
      <c r="E12" s="4">
        <v>154</v>
      </c>
    </row>
    <row r="13" spans="1:5" x14ac:dyDescent="0.25">
      <c r="A13" s="2" t="s">
        <v>17</v>
      </c>
      <c r="B13" s="4">
        <v>27</v>
      </c>
      <c r="C13" s="4">
        <v>79</v>
      </c>
      <c r="D13" s="4">
        <v>2</v>
      </c>
      <c r="E13" s="4">
        <v>108</v>
      </c>
    </row>
    <row r="14" spans="1:5" x14ac:dyDescent="0.25">
      <c r="A14" s="2" t="s">
        <v>247</v>
      </c>
      <c r="B14" s="4">
        <v>2</v>
      </c>
      <c r="C14" s="4">
        <v>7</v>
      </c>
      <c r="D14" s="4">
        <v>0</v>
      </c>
      <c r="E14" s="4">
        <v>9</v>
      </c>
    </row>
    <row r="15" spans="1:5" s="6" customFormat="1" x14ac:dyDescent="0.25">
      <c r="A15" s="9" t="s">
        <v>254</v>
      </c>
      <c r="B15" s="15">
        <f t="shared" ref="B15:E15" si="1">SUM(B12:B14)</f>
        <v>54</v>
      </c>
      <c r="C15" s="15">
        <f t="shared" si="1"/>
        <v>214</v>
      </c>
      <c r="D15" s="15">
        <f t="shared" si="1"/>
        <v>3</v>
      </c>
      <c r="E15" s="15">
        <f t="shared" si="1"/>
        <v>271</v>
      </c>
    </row>
    <row r="16" spans="1:5" x14ac:dyDescent="0.25">
      <c r="A16" s="1"/>
    </row>
    <row r="17" spans="1:5" s="6" customFormat="1" x14ac:dyDescent="0.25">
      <c r="A17" s="10" t="s">
        <v>256</v>
      </c>
      <c r="B17" s="16"/>
      <c r="C17" s="16"/>
      <c r="D17" s="16"/>
      <c r="E17" s="16"/>
    </row>
    <row r="18" spans="1:5" x14ac:dyDescent="0.25">
      <c r="A18" s="2" t="s">
        <v>54</v>
      </c>
      <c r="B18" s="4">
        <v>49</v>
      </c>
      <c r="C18" s="4">
        <v>63</v>
      </c>
      <c r="D18" s="4">
        <v>12</v>
      </c>
      <c r="E18" s="4">
        <v>124</v>
      </c>
    </row>
    <row r="19" spans="1:5" x14ac:dyDescent="0.25">
      <c r="A19" s="2" t="s">
        <v>55</v>
      </c>
      <c r="B19" s="4">
        <v>57</v>
      </c>
      <c r="C19" s="4">
        <v>61</v>
      </c>
      <c r="D19" s="4">
        <v>9</v>
      </c>
      <c r="E19" s="4">
        <v>127</v>
      </c>
    </row>
    <row r="20" spans="1:5" s="6" customFormat="1" x14ac:dyDescent="0.25">
      <c r="A20" s="9" t="s">
        <v>292</v>
      </c>
      <c r="B20" s="15">
        <f t="shared" ref="B20:E20" si="2">SUM(B18:B19)</f>
        <v>106</v>
      </c>
      <c r="C20" s="15">
        <f t="shared" si="2"/>
        <v>124</v>
      </c>
      <c r="D20" s="15">
        <f t="shared" si="2"/>
        <v>21</v>
      </c>
      <c r="E20" s="15">
        <f t="shared" si="2"/>
        <v>251</v>
      </c>
    </row>
    <row r="21" spans="1:5" s="6" customFormat="1" x14ac:dyDescent="0.25">
      <c r="A21" s="10"/>
      <c r="B21" s="16"/>
      <c r="C21" s="16"/>
      <c r="D21" s="16"/>
      <c r="E21" s="16"/>
    </row>
    <row r="22" spans="1:5" s="6" customFormat="1" x14ac:dyDescent="0.25">
      <c r="A22" s="8" t="s">
        <v>258</v>
      </c>
      <c r="B22" s="16"/>
      <c r="C22" s="16"/>
      <c r="D22" s="16"/>
      <c r="E22" s="16"/>
    </row>
    <row r="23" spans="1:5" x14ac:dyDescent="0.25">
      <c r="A23" s="2" t="s">
        <v>65</v>
      </c>
      <c r="B23" s="4">
        <v>99</v>
      </c>
      <c r="C23" s="4">
        <v>222</v>
      </c>
      <c r="D23" s="4">
        <v>12</v>
      </c>
      <c r="E23" s="4">
        <v>333</v>
      </c>
    </row>
    <row r="24" spans="1:5" x14ac:dyDescent="0.25">
      <c r="A24" s="2" t="s">
        <v>67</v>
      </c>
      <c r="B24" s="4">
        <v>68</v>
      </c>
      <c r="C24" s="4">
        <v>96</v>
      </c>
      <c r="D24" s="4">
        <v>5</v>
      </c>
      <c r="E24" s="4">
        <v>169</v>
      </c>
    </row>
    <row r="25" spans="1:5" x14ac:dyDescent="0.25">
      <c r="A25" s="2" t="s">
        <v>68</v>
      </c>
      <c r="B25" s="4">
        <v>55</v>
      </c>
      <c r="C25" s="4">
        <v>69</v>
      </c>
      <c r="D25" s="4">
        <v>10</v>
      </c>
      <c r="E25" s="4">
        <v>134</v>
      </c>
    </row>
    <row r="26" spans="1:5" x14ac:dyDescent="0.25">
      <c r="A26" s="2" t="s">
        <v>69</v>
      </c>
      <c r="B26" s="4">
        <v>111</v>
      </c>
      <c r="C26" s="4">
        <v>107</v>
      </c>
      <c r="D26" s="4">
        <v>11</v>
      </c>
      <c r="E26" s="4">
        <v>229</v>
      </c>
    </row>
    <row r="27" spans="1:5" x14ac:dyDescent="0.25">
      <c r="A27" s="2" t="s">
        <v>70</v>
      </c>
      <c r="B27" s="4">
        <v>81</v>
      </c>
      <c r="C27" s="4">
        <v>97</v>
      </c>
      <c r="D27" s="4">
        <v>4</v>
      </c>
      <c r="E27" s="4">
        <v>182</v>
      </c>
    </row>
    <row r="28" spans="1:5" x14ac:dyDescent="0.25">
      <c r="A28" s="2" t="s">
        <v>71</v>
      </c>
      <c r="B28" s="4">
        <v>73</v>
      </c>
      <c r="C28" s="4">
        <v>140</v>
      </c>
      <c r="D28" s="4">
        <v>4</v>
      </c>
      <c r="E28" s="4">
        <v>217</v>
      </c>
    </row>
    <row r="29" spans="1:5" x14ac:dyDescent="0.25">
      <c r="A29" s="2" t="s">
        <v>72</v>
      </c>
      <c r="B29" s="4">
        <v>34</v>
      </c>
      <c r="C29" s="4">
        <v>132</v>
      </c>
      <c r="D29" s="4">
        <v>8</v>
      </c>
      <c r="E29" s="4">
        <v>174</v>
      </c>
    </row>
    <row r="30" spans="1:5" x14ac:dyDescent="0.25">
      <c r="A30" s="2" t="s">
        <v>73</v>
      </c>
      <c r="B30" s="4">
        <v>127</v>
      </c>
      <c r="C30" s="4">
        <v>154</v>
      </c>
      <c r="D30" s="4">
        <v>17</v>
      </c>
      <c r="E30" s="4">
        <v>298</v>
      </c>
    </row>
    <row r="31" spans="1:5" s="6" customFormat="1" x14ac:dyDescent="0.25">
      <c r="A31" s="9" t="s">
        <v>259</v>
      </c>
      <c r="B31" s="15">
        <f t="shared" ref="B31:E31" si="3">SUM(B23:B30)</f>
        <v>648</v>
      </c>
      <c r="C31" s="15">
        <f t="shared" si="3"/>
        <v>1017</v>
      </c>
      <c r="D31" s="15">
        <f t="shared" si="3"/>
        <v>71</v>
      </c>
      <c r="E31" s="15">
        <f t="shared" si="3"/>
        <v>1736</v>
      </c>
    </row>
    <row r="32" spans="1:5" s="6" customFormat="1" x14ac:dyDescent="0.25">
      <c r="A32" s="10"/>
      <c r="B32" s="16"/>
      <c r="C32" s="16"/>
      <c r="D32" s="16"/>
      <c r="E32" s="16"/>
    </row>
    <row r="33" spans="1:5" s="6" customFormat="1" x14ac:dyDescent="0.25">
      <c r="A33" s="8" t="s">
        <v>260</v>
      </c>
      <c r="B33" s="16"/>
      <c r="C33" s="16"/>
      <c r="D33" s="16"/>
      <c r="E33" s="16"/>
    </row>
    <row r="34" spans="1:5" x14ac:dyDescent="0.25">
      <c r="A34" s="2" t="s">
        <v>81</v>
      </c>
      <c r="B34" s="4">
        <v>20</v>
      </c>
      <c r="C34" s="4">
        <v>44</v>
      </c>
      <c r="D34" s="4">
        <v>1</v>
      </c>
      <c r="E34" s="4">
        <v>65</v>
      </c>
    </row>
    <row r="35" spans="1:5" x14ac:dyDescent="0.25">
      <c r="A35" s="2" t="s">
        <v>82</v>
      </c>
      <c r="B35" s="4">
        <v>1</v>
      </c>
      <c r="C35" s="4">
        <v>6</v>
      </c>
      <c r="D35" s="4">
        <v>1</v>
      </c>
      <c r="E35" s="4">
        <v>8</v>
      </c>
    </row>
    <row r="36" spans="1:5" x14ac:dyDescent="0.25">
      <c r="A36" s="2" t="s">
        <v>83</v>
      </c>
      <c r="B36" s="4">
        <v>28</v>
      </c>
      <c r="C36" s="4">
        <v>81</v>
      </c>
      <c r="D36" s="4">
        <v>6</v>
      </c>
      <c r="E36" s="4">
        <v>115</v>
      </c>
    </row>
    <row r="37" spans="1:5" x14ac:dyDescent="0.25">
      <c r="A37" s="2" t="s">
        <v>84</v>
      </c>
      <c r="B37" s="4">
        <v>27</v>
      </c>
      <c r="C37" s="4">
        <v>55</v>
      </c>
      <c r="D37" s="4">
        <v>2</v>
      </c>
      <c r="E37" s="4">
        <v>84</v>
      </c>
    </row>
    <row r="38" spans="1:5" x14ac:dyDescent="0.25">
      <c r="A38" s="2" t="s">
        <v>85</v>
      </c>
      <c r="B38" s="4">
        <v>32</v>
      </c>
      <c r="C38" s="4">
        <v>96</v>
      </c>
      <c r="D38" s="4">
        <v>3</v>
      </c>
      <c r="E38" s="4">
        <v>131</v>
      </c>
    </row>
    <row r="39" spans="1:5" x14ac:dyDescent="0.25">
      <c r="A39" s="2" t="s">
        <v>87</v>
      </c>
      <c r="B39" s="4">
        <v>44</v>
      </c>
      <c r="C39" s="4">
        <v>125</v>
      </c>
      <c r="D39" s="4">
        <v>2</v>
      </c>
      <c r="E39" s="4">
        <v>171</v>
      </c>
    </row>
    <row r="40" spans="1:5" x14ac:dyDescent="0.25">
      <c r="A40" s="2" t="s">
        <v>90</v>
      </c>
      <c r="B40" s="4">
        <v>3</v>
      </c>
      <c r="C40" s="4">
        <v>23</v>
      </c>
      <c r="D40" s="4">
        <v>0</v>
      </c>
      <c r="E40" s="4">
        <v>26</v>
      </c>
    </row>
    <row r="41" spans="1:5" s="6" customFormat="1" x14ac:dyDescent="0.25">
      <c r="A41" s="9" t="s">
        <v>261</v>
      </c>
      <c r="B41" s="15">
        <f t="shared" ref="B41:E41" si="4">SUM(B34:B40)</f>
        <v>155</v>
      </c>
      <c r="C41" s="15">
        <f t="shared" si="4"/>
        <v>430</v>
      </c>
      <c r="D41" s="15">
        <f t="shared" si="4"/>
        <v>15</v>
      </c>
      <c r="E41" s="15">
        <f t="shared" si="4"/>
        <v>600</v>
      </c>
    </row>
    <row r="42" spans="1:5" s="6" customFormat="1" x14ac:dyDescent="0.25">
      <c r="A42" s="10"/>
      <c r="B42" s="16"/>
      <c r="C42" s="16"/>
      <c r="D42" s="16"/>
      <c r="E42" s="16"/>
    </row>
    <row r="43" spans="1:5" s="6" customFormat="1" x14ac:dyDescent="0.25">
      <c r="A43" s="8" t="s">
        <v>262</v>
      </c>
      <c r="B43" s="16"/>
      <c r="C43" s="16"/>
      <c r="D43" s="16"/>
      <c r="E43" s="16"/>
    </row>
    <row r="44" spans="1:5" x14ac:dyDescent="0.25">
      <c r="A44" s="2" t="s">
        <v>102</v>
      </c>
      <c r="B44" s="4">
        <v>7</v>
      </c>
      <c r="C44" s="4">
        <v>18</v>
      </c>
      <c r="D44" s="4">
        <v>2</v>
      </c>
      <c r="E44" s="4">
        <v>27</v>
      </c>
    </row>
    <row r="45" spans="1:5" x14ac:dyDescent="0.25">
      <c r="A45" s="2" t="s">
        <v>103</v>
      </c>
      <c r="B45" s="4">
        <v>2</v>
      </c>
      <c r="C45" s="4">
        <v>16</v>
      </c>
      <c r="D45" s="4">
        <v>0</v>
      </c>
      <c r="E45" s="4">
        <v>18</v>
      </c>
    </row>
    <row r="46" spans="1:5" x14ac:dyDescent="0.25">
      <c r="A46" s="2" t="s">
        <v>105</v>
      </c>
      <c r="B46" s="4">
        <v>1</v>
      </c>
      <c r="C46" s="4">
        <v>5</v>
      </c>
      <c r="D46" s="4">
        <v>0</v>
      </c>
      <c r="E46" s="4">
        <v>6</v>
      </c>
    </row>
    <row r="47" spans="1:5" x14ac:dyDescent="0.25">
      <c r="A47" s="3" t="s">
        <v>106</v>
      </c>
      <c r="B47" s="4">
        <v>2</v>
      </c>
      <c r="C47" s="4">
        <v>5</v>
      </c>
      <c r="D47" s="4">
        <v>0</v>
      </c>
      <c r="E47" s="4">
        <v>7</v>
      </c>
    </row>
    <row r="48" spans="1:5" s="6" customFormat="1" x14ac:dyDescent="0.25">
      <c r="A48" s="7" t="s">
        <v>263</v>
      </c>
      <c r="B48" s="15">
        <f t="shared" ref="B48:E48" si="5">SUM(B44:B47)</f>
        <v>12</v>
      </c>
      <c r="C48" s="15">
        <f t="shared" si="5"/>
        <v>44</v>
      </c>
      <c r="D48" s="15">
        <f t="shared" si="5"/>
        <v>2</v>
      </c>
      <c r="E48" s="15">
        <f t="shared" si="5"/>
        <v>58</v>
      </c>
    </row>
    <row r="49" spans="1:5" s="6" customFormat="1" x14ac:dyDescent="0.25">
      <c r="A49" s="10"/>
      <c r="B49" s="16"/>
      <c r="C49" s="16"/>
      <c r="D49" s="16"/>
      <c r="E49" s="16"/>
    </row>
    <row r="50" spans="1:5" s="6" customFormat="1" x14ac:dyDescent="0.25">
      <c r="A50" s="8" t="s">
        <v>264</v>
      </c>
      <c r="B50" s="16"/>
      <c r="C50" s="16"/>
      <c r="D50" s="16"/>
      <c r="E50" s="16"/>
    </row>
    <row r="51" spans="1:5" x14ac:dyDescent="0.25">
      <c r="A51" s="2" t="s">
        <v>111</v>
      </c>
      <c r="B51" s="4">
        <v>106</v>
      </c>
      <c r="C51" s="4">
        <v>244</v>
      </c>
      <c r="D51" s="4">
        <v>7</v>
      </c>
      <c r="E51" s="4">
        <v>357</v>
      </c>
    </row>
    <row r="52" spans="1:5" x14ac:dyDescent="0.25">
      <c r="A52" s="2" t="s">
        <v>112</v>
      </c>
      <c r="B52" s="4">
        <v>141</v>
      </c>
      <c r="C52" s="4">
        <v>227</v>
      </c>
      <c r="D52" s="4">
        <v>13</v>
      </c>
      <c r="E52" s="4">
        <v>381</v>
      </c>
    </row>
    <row r="53" spans="1:5" x14ac:dyDescent="0.25">
      <c r="A53" s="2" t="s">
        <v>113</v>
      </c>
      <c r="B53" s="4">
        <v>50</v>
      </c>
      <c r="C53" s="4">
        <v>70</v>
      </c>
      <c r="D53" s="4">
        <v>5</v>
      </c>
      <c r="E53" s="4">
        <v>125</v>
      </c>
    </row>
    <row r="54" spans="1:5" x14ac:dyDescent="0.25">
      <c r="A54" s="2" t="s">
        <v>114</v>
      </c>
      <c r="B54" s="4">
        <v>102</v>
      </c>
      <c r="C54" s="4">
        <v>151</v>
      </c>
      <c r="D54" s="4">
        <v>10</v>
      </c>
      <c r="E54" s="4">
        <v>263</v>
      </c>
    </row>
    <row r="55" spans="1:5" x14ac:dyDescent="0.25">
      <c r="A55" s="2" t="s">
        <v>115</v>
      </c>
      <c r="B55" s="4">
        <v>49</v>
      </c>
      <c r="C55" s="4">
        <v>105</v>
      </c>
      <c r="D55" s="4">
        <v>5</v>
      </c>
      <c r="E55" s="4">
        <v>159</v>
      </c>
    </row>
    <row r="56" spans="1:5" x14ac:dyDescent="0.25">
      <c r="A56" s="2" t="s">
        <v>116</v>
      </c>
      <c r="B56" s="4">
        <v>46</v>
      </c>
      <c r="C56" s="4">
        <v>60</v>
      </c>
      <c r="D56" s="4">
        <v>6</v>
      </c>
      <c r="E56" s="4">
        <v>112</v>
      </c>
    </row>
    <row r="57" spans="1:5" x14ac:dyDescent="0.25">
      <c r="A57" s="2" t="s">
        <v>117</v>
      </c>
      <c r="B57" s="4">
        <v>111</v>
      </c>
      <c r="C57" s="4">
        <v>153</v>
      </c>
      <c r="D57" s="4">
        <v>8</v>
      </c>
      <c r="E57" s="4">
        <v>272</v>
      </c>
    </row>
    <row r="58" spans="1:5" s="6" customFormat="1" x14ac:dyDescent="0.25">
      <c r="A58" s="7" t="s">
        <v>265</v>
      </c>
      <c r="B58" s="15">
        <f t="shared" ref="B58:E58" si="6">SUM(B51:B57)</f>
        <v>605</v>
      </c>
      <c r="C58" s="15">
        <f t="shared" si="6"/>
        <v>1010</v>
      </c>
      <c r="D58" s="15">
        <f t="shared" si="6"/>
        <v>54</v>
      </c>
      <c r="E58" s="15">
        <f t="shared" si="6"/>
        <v>1669</v>
      </c>
    </row>
    <row r="59" spans="1:5" s="6" customFormat="1" x14ac:dyDescent="0.25">
      <c r="A59" s="10"/>
      <c r="B59" s="16"/>
      <c r="C59" s="16"/>
      <c r="D59" s="16"/>
      <c r="E59" s="16"/>
    </row>
    <row r="60" spans="1:5" s="6" customFormat="1" x14ac:dyDescent="0.25">
      <c r="A60" s="11" t="s">
        <v>362</v>
      </c>
      <c r="B60" s="16"/>
      <c r="C60" s="16"/>
      <c r="D60" s="16"/>
      <c r="E60" s="16"/>
    </row>
    <row r="61" spans="1:5" s="6" customFormat="1" x14ac:dyDescent="0.25">
      <c r="A61" s="12" t="s">
        <v>267</v>
      </c>
      <c r="B61" s="15">
        <f t="shared" ref="B61:E61" si="7">B9</f>
        <v>125</v>
      </c>
      <c r="C61" s="15">
        <f t="shared" si="7"/>
        <v>497</v>
      </c>
      <c r="D61" s="15">
        <f t="shared" si="7"/>
        <v>11</v>
      </c>
      <c r="E61" s="15">
        <f t="shared" si="7"/>
        <v>633</v>
      </c>
    </row>
    <row r="62" spans="1:5" s="6" customFormat="1" x14ac:dyDescent="0.25">
      <c r="A62" s="12" t="s">
        <v>253</v>
      </c>
      <c r="B62" s="15">
        <f t="shared" ref="B62:E62" si="8">B15</f>
        <v>54</v>
      </c>
      <c r="C62" s="15">
        <f t="shared" si="8"/>
        <v>214</v>
      </c>
      <c r="D62" s="15">
        <f t="shared" si="8"/>
        <v>3</v>
      </c>
      <c r="E62" s="15">
        <f t="shared" si="8"/>
        <v>271</v>
      </c>
    </row>
    <row r="63" spans="1:5" s="6" customFormat="1" x14ac:dyDescent="0.25">
      <c r="A63" s="12" t="s">
        <v>256</v>
      </c>
      <c r="B63" s="15">
        <f t="shared" ref="B63:E63" si="9">B20</f>
        <v>106</v>
      </c>
      <c r="C63" s="15">
        <f t="shared" si="9"/>
        <v>124</v>
      </c>
      <c r="D63" s="15">
        <f t="shared" si="9"/>
        <v>21</v>
      </c>
      <c r="E63" s="15">
        <f t="shared" si="9"/>
        <v>251</v>
      </c>
    </row>
    <row r="64" spans="1:5" s="6" customFormat="1" x14ac:dyDescent="0.25">
      <c r="A64" s="12" t="s">
        <v>258</v>
      </c>
      <c r="B64" s="15">
        <f t="shared" ref="B64:E64" si="10">B31</f>
        <v>648</v>
      </c>
      <c r="C64" s="15">
        <f t="shared" si="10"/>
        <v>1017</v>
      </c>
      <c r="D64" s="15">
        <f t="shared" si="10"/>
        <v>71</v>
      </c>
      <c r="E64" s="15">
        <f t="shared" si="10"/>
        <v>1736</v>
      </c>
    </row>
    <row r="65" spans="1:5" s="6" customFormat="1" x14ac:dyDescent="0.25">
      <c r="A65" s="12" t="s">
        <v>268</v>
      </c>
      <c r="B65" s="15">
        <f t="shared" ref="B65:E65" si="11">B41</f>
        <v>155</v>
      </c>
      <c r="C65" s="15">
        <f t="shared" si="11"/>
        <v>430</v>
      </c>
      <c r="D65" s="15">
        <f t="shared" si="11"/>
        <v>15</v>
      </c>
      <c r="E65" s="15">
        <f t="shared" si="11"/>
        <v>600</v>
      </c>
    </row>
    <row r="66" spans="1:5" s="6" customFormat="1" x14ac:dyDescent="0.25">
      <c r="A66" s="12" t="s">
        <v>262</v>
      </c>
      <c r="B66" s="15">
        <f t="shared" ref="B66:E66" si="12">B48</f>
        <v>12</v>
      </c>
      <c r="C66" s="15">
        <f t="shared" si="12"/>
        <v>44</v>
      </c>
      <c r="D66" s="15">
        <f t="shared" si="12"/>
        <v>2</v>
      </c>
      <c r="E66" s="15">
        <f t="shared" si="12"/>
        <v>58</v>
      </c>
    </row>
    <row r="67" spans="1:5" s="6" customFormat="1" x14ac:dyDescent="0.25">
      <c r="A67" s="12" t="s">
        <v>269</v>
      </c>
      <c r="B67" s="15">
        <f t="shared" ref="B67:E67" si="13">B58</f>
        <v>605</v>
      </c>
      <c r="C67" s="15">
        <f t="shared" si="13"/>
        <v>1010</v>
      </c>
      <c r="D67" s="15">
        <f t="shared" si="13"/>
        <v>54</v>
      </c>
      <c r="E67" s="15">
        <f t="shared" si="13"/>
        <v>1669</v>
      </c>
    </row>
    <row r="68" spans="1:5" s="6" customFormat="1" x14ac:dyDescent="0.25">
      <c r="A68" s="11" t="s">
        <v>270</v>
      </c>
      <c r="B68" s="15">
        <f t="shared" ref="B68:E68" si="14">SUM(B61:B67)</f>
        <v>1705</v>
      </c>
      <c r="C68" s="15">
        <f t="shared" si="14"/>
        <v>3336</v>
      </c>
      <c r="D68" s="15">
        <f t="shared" si="14"/>
        <v>177</v>
      </c>
      <c r="E68" s="15">
        <f t="shared" si="14"/>
        <v>5218</v>
      </c>
    </row>
    <row r="69" spans="1:5" x14ac:dyDescent="0.25">
      <c r="A69" s="1"/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72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6" width="9.140625" style="14"/>
  </cols>
  <sheetData>
    <row r="1" spans="1:6" ht="122.25" customHeight="1" x14ac:dyDescent="0.25">
      <c r="A1" s="20" t="s">
        <v>303</v>
      </c>
      <c r="B1" s="19" t="s">
        <v>306</v>
      </c>
      <c r="C1" s="19" t="s">
        <v>305</v>
      </c>
      <c r="D1" s="19" t="s">
        <v>304</v>
      </c>
      <c r="E1" s="5" t="s">
        <v>288</v>
      </c>
      <c r="F1" s="5" t="s">
        <v>289</v>
      </c>
    </row>
    <row r="2" spans="1:6" x14ac:dyDescent="0.25">
      <c r="A2" s="18">
        <v>2019</v>
      </c>
      <c r="B2" s="4" t="s">
        <v>296</v>
      </c>
      <c r="C2" s="4" t="s">
        <v>297</v>
      </c>
      <c r="D2" s="4" t="s">
        <v>299</v>
      </c>
      <c r="E2" s="5"/>
      <c r="F2" s="5"/>
    </row>
    <row r="4" spans="1:6" ht="15" customHeight="1" x14ac:dyDescent="0.25">
      <c r="A4" s="6" t="s">
        <v>251</v>
      </c>
    </row>
    <row r="5" spans="1:6" x14ac:dyDescent="0.25">
      <c r="A5" s="2" t="s">
        <v>246</v>
      </c>
      <c r="B5" s="4">
        <v>0</v>
      </c>
      <c r="C5" s="4">
        <v>0</v>
      </c>
      <c r="D5" s="4">
        <v>1</v>
      </c>
      <c r="E5" s="4">
        <v>0</v>
      </c>
      <c r="F5" s="4">
        <v>1</v>
      </c>
    </row>
    <row r="6" spans="1:6" x14ac:dyDescent="0.25">
      <c r="A6" s="2" t="s">
        <v>0</v>
      </c>
      <c r="B6" s="4">
        <v>14</v>
      </c>
      <c r="C6" s="4">
        <v>45</v>
      </c>
      <c r="D6" s="4">
        <v>22</v>
      </c>
      <c r="E6" s="4">
        <v>4</v>
      </c>
      <c r="F6" s="4">
        <v>85</v>
      </c>
    </row>
    <row r="7" spans="1:6" x14ac:dyDescent="0.25">
      <c r="A7" s="2" t="s">
        <v>1</v>
      </c>
      <c r="B7" s="4">
        <v>7</v>
      </c>
      <c r="C7" s="4">
        <v>69</v>
      </c>
      <c r="D7" s="4">
        <v>52</v>
      </c>
      <c r="E7" s="4">
        <v>2</v>
      </c>
      <c r="F7" s="4">
        <v>130</v>
      </c>
    </row>
    <row r="8" spans="1:6" x14ac:dyDescent="0.25">
      <c r="A8" s="2" t="s">
        <v>2</v>
      </c>
      <c r="B8" s="4">
        <v>8</v>
      </c>
      <c r="C8" s="4">
        <v>59</v>
      </c>
      <c r="D8" s="4">
        <v>37</v>
      </c>
      <c r="E8" s="4">
        <v>2</v>
      </c>
      <c r="F8" s="4">
        <v>106</v>
      </c>
    </row>
    <row r="9" spans="1:6" x14ac:dyDescent="0.25">
      <c r="A9" s="2" t="s">
        <v>3</v>
      </c>
      <c r="B9" s="4">
        <v>27</v>
      </c>
      <c r="C9" s="4">
        <v>105</v>
      </c>
      <c r="D9" s="4">
        <v>56</v>
      </c>
      <c r="E9" s="4">
        <v>5</v>
      </c>
      <c r="F9" s="4">
        <v>193</v>
      </c>
    </row>
    <row r="10" spans="1:6" x14ac:dyDescent="0.25">
      <c r="A10" s="2" t="s">
        <v>4</v>
      </c>
      <c r="B10" s="4">
        <v>12</v>
      </c>
      <c r="C10" s="4">
        <v>61</v>
      </c>
      <c r="D10" s="4">
        <v>44</v>
      </c>
      <c r="E10" s="4">
        <v>1</v>
      </c>
      <c r="F10" s="4">
        <v>118</v>
      </c>
    </row>
    <row r="11" spans="1:6" x14ac:dyDescent="0.25">
      <c r="A11" s="2" t="s">
        <v>5</v>
      </c>
      <c r="B11" s="4">
        <v>11</v>
      </c>
      <c r="C11" s="4">
        <v>40</v>
      </c>
      <c r="D11" s="4">
        <v>19</v>
      </c>
      <c r="E11" s="4">
        <v>0</v>
      </c>
      <c r="F11" s="4">
        <v>70</v>
      </c>
    </row>
    <row r="12" spans="1:6" x14ac:dyDescent="0.25">
      <c r="A12" s="2" t="s">
        <v>6</v>
      </c>
      <c r="B12" s="4">
        <v>3</v>
      </c>
      <c r="C12" s="4">
        <v>16</v>
      </c>
      <c r="D12" s="4">
        <v>8</v>
      </c>
      <c r="E12" s="4">
        <v>0</v>
      </c>
      <c r="F12" s="4">
        <v>27</v>
      </c>
    </row>
    <row r="13" spans="1:6" x14ac:dyDescent="0.25">
      <c r="A13" s="2" t="s">
        <v>7</v>
      </c>
      <c r="B13" s="4">
        <v>36</v>
      </c>
      <c r="C13" s="4">
        <v>125</v>
      </c>
      <c r="D13" s="4">
        <v>104</v>
      </c>
      <c r="E13" s="4">
        <v>7</v>
      </c>
      <c r="F13" s="4">
        <v>272</v>
      </c>
    </row>
    <row r="14" spans="1:6" x14ac:dyDescent="0.25">
      <c r="A14" s="2" t="s">
        <v>8</v>
      </c>
      <c r="B14" s="4">
        <v>2</v>
      </c>
      <c r="C14" s="4">
        <v>54</v>
      </c>
      <c r="D14" s="4">
        <v>29</v>
      </c>
      <c r="E14" s="4">
        <v>0</v>
      </c>
      <c r="F14" s="4">
        <v>85</v>
      </c>
    </row>
    <row r="15" spans="1:6" x14ac:dyDescent="0.25">
      <c r="A15" s="2" t="s">
        <v>9</v>
      </c>
      <c r="B15" s="4">
        <v>3</v>
      </c>
      <c r="C15" s="4">
        <v>21</v>
      </c>
      <c r="D15" s="4">
        <v>9</v>
      </c>
      <c r="E15" s="4">
        <v>0</v>
      </c>
      <c r="F15" s="4">
        <v>33</v>
      </c>
    </row>
    <row r="16" spans="1:6" x14ac:dyDescent="0.25">
      <c r="A16" s="2" t="s">
        <v>10</v>
      </c>
      <c r="B16" s="4">
        <v>32</v>
      </c>
      <c r="C16" s="4">
        <v>138</v>
      </c>
      <c r="D16" s="4">
        <v>97</v>
      </c>
      <c r="E16" s="4">
        <v>3</v>
      </c>
      <c r="F16" s="4">
        <v>270</v>
      </c>
    </row>
    <row r="17" spans="1:6" s="6" customFormat="1" x14ac:dyDescent="0.25">
      <c r="A17" s="7" t="s">
        <v>252</v>
      </c>
      <c r="B17" s="15">
        <f t="shared" ref="B17:F17" si="0">SUM(B5:B16)</f>
        <v>155</v>
      </c>
      <c r="C17" s="15">
        <f t="shared" si="0"/>
        <v>733</v>
      </c>
      <c r="D17" s="15">
        <f t="shared" si="0"/>
        <v>478</v>
      </c>
      <c r="E17" s="15">
        <f t="shared" si="0"/>
        <v>24</v>
      </c>
      <c r="F17" s="15">
        <f t="shared" si="0"/>
        <v>1390</v>
      </c>
    </row>
    <row r="18" spans="1:6" x14ac:dyDescent="0.25">
      <c r="A18" s="1"/>
    </row>
    <row r="19" spans="1:6" s="6" customFormat="1" x14ac:dyDescent="0.25">
      <c r="A19" s="8" t="s">
        <v>258</v>
      </c>
      <c r="B19" s="16"/>
      <c r="C19" s="16"/>
      <c r="D19" s="16"/>
      <c r="E19" s="16"/>
      <c r="F19" s="16"/>
    </row>
    <row r="20" spans="1:6" x14ac:dyDescent="0.25">
      <c r="A20" s="2" t="s">
        <v>66</v>
      </c>
      <c r="B20" s="4">
        <v>1</v>
      </c>
      <c r="C20" s="4">
        <v>20</v>
      </c>
      <c r="D20" s="4">
        <v>11</v>
      </c>
      <c r="E20" s="4">
        <v>4</v>
      </c>
      <c r="F20" s="4">
        <v>36</v>
      </c>
    </row>
    <row r="21" spans="1:6" s="6" customFormat="1" x14ac:dyDescent="0.25">
      <c r="A21" s="9" t="s">
        <v>259</v>
      </c>
      <c r="B21" s="15">
        <f t="shared" ref="B21:F21" si="1">SUM(B20:B20)</f>
        <v>1</v>
      </c>
      <c r="C21" s="15">
        <f t="shared" si="1"/>
        <v>20</v>
      </c>
      <c r="D21" s="15">
        <f t="shared" si="1"/>
        <v>11</v>
      </c>
      <c r="E21" s="15">
        <f t="shared" si="1"/>
        <v>4</v>
      </c>
      <c r="F21" s="15">
        <f t="shared" si="1"/>
        <v>36</v>
      </c>
    </row>
    <row r="22" spans="1:6" s="6" customFormat="1" x14ac:dyDescent="0.25">
      <c r="A22" s="10"/>
      <c r="B22" s="16"/>
      <c r="C22" s="16"/>
      <c r="D22" s="16"/>
      <c r="E22" s="16"/>
      <c r="F22" s="16"/>
    </row>
    <row r="23" spans="1:6" s="6" customFormat="1" x14ac:dyDescent="0.25">
      <c r="A23" s="8" t="s">
        <v>262</v>
      </c>
      <c r="B23" s="16"/>
      <c r="C23" s="16"/>
      <c r="D23" s="16"/>
      <c r="E23" s="16"/>
      <c r="F23" s="16"/>
    </row>
    <row r="24" spans="1:6" x14ac:dyDescent="0.25">
      <c r="A24" s="2" t="s">
        <v>91</v>
      </c>
      <c r="B24" s="4">
        <v>8</v>
      </c>
      <c r="C24" s="4">
        <v>78</v>
      </c>
      <c r="D24" s="4">
        <v>25</v>
      </c>
      <c r="E24" s="4">
        <v>0</v>
      </c>
      <c r="F24" s="4">
        <v>111</v>
      </c>
    </row>
    <row r="25" spans="1:6" x14ac:dyDescent="0.25">
      <c r="A25" s="2" t="s">
        <v>92</v>
      </c>
      <c r="B25" s="4">
        <v>4</v>
      </c>
      <c r="C25" s="4">
        <v>10</v>
      </c>
      <c r="D25" s="4">
        <v>5</v>
      </c>
      <c r="E25" s="4">
        <v>0</v>
      </c>
      <c r="F25" s="4">
        <v>19</v>
      </c>
    </row>
    <row r="26" spans="1:6" x14ac:dyDescent="0.25">
      <c r="A26" s="2" t="s">
        <v>93</v>
      </c>
      <c r="B26" s="4">
        <v>1</v>
      </c>
      <c r="C26" s="4">
        <v>12</v>
      </c>
      <c r="D26" s="4">
        <v>5</v>
      </c>
      <c r="E26" s="4">
        <v>1</v>
      </c>
      <c r="F26" s="4">
        <v>19</v>
      </c>
    </row>
    <row r="27" spans="1:6" x14ac:dyDescent="0.25">
      <c r="A27" s="2" t="s">
        <v>94</v>
      </c>
      <c r="B27" s="4">
        <v>5</v>
      </c>
      <c r="C27" s="4">
        <v>44</v>
      </c>
      <c r="D27" s="4">
        <v>13</v>
      </c>
      <c r="E27" s="4">
        <v>0</v>
      </c>
      <c r="F27" s="4">
        <v>62</v>
      </c>
    </row>
    <row r="28" spans="1:6" x14ac:dyDescent="0.25">
      <c r="A28" s="2" t="s">
        <v>95</v>
      </c>
      <c r="B28" s="4">
        <v>8</v>
      </c>
      <c r="C28" s="4">
        <v>37</v>
      </c>
      <c r="D28" s="4">
        <v>15</v>
      </c>
      <c r="E28" s="4">
        <v>2</v>
      </c>
      <c r="F28" s="4">
        <v>62</v>
      </c>
    </row>
    <row r="29" spans="1:6" x14ac:dyDescent="0.25">
      <c r="A29" s="2" t="s">
        <v>96</v>
      </c>
      <c r="B29" s="4">
        <v>5</v>
      </c>
      <c r="C29" s="4">
        <v>25</v>
      </c>
      <c r="D29" s="4">
        <v>14</v>
      </c>
      <c r="E29" s="4">
        <v>2</v>
      </c>
      <c r="F29" s="4">
        <v>46</v>
      </c>
    </row>
    <row r="30" spans="1:6" x14ac:dyDescent="0.25">
      <c r="A30" s="2" t="s">
        <v>97</v>
      </c>
      <c r="B30" s="4">
        <v>11</v>
      </c>
      <c r="C30" s="4">
        <v>43</v>
      </c>
      <c r="D30" s="4">
        <v>12</v>
      </c>
      <c r="E30" s="4">
        <v>1</v>
      </c>
      <c r="F30" s="4">
        <v>67</v>
      </c>
    </row>
    <row r="31" spans="1:6" x14ac:dyDescent="0.25">
      <c r="A31" s="2" t="s">
        <v>98</v>
      </c>
      <c r="B31" s="4">
        <v>8</v>
      </c>
      <c r="C31" s="4">
        <v>14</v>
      </c>
      <c r="D31" s="4">
        <v>5</v>
      </c>
      <c r="E31" s="4">
        <v>0</v>
      </c>
      <c r="F31" s="4">
        <v>27</v>
      </c>
    </row>
    <row r="32" spans="1:6" x14ac:dyDescent="0.25">
      <c r="A32" s="2" t="s">
        <v>99</v>
      </c>
      <c r="B32" s="4">
        <v>1</v>
      </c>
      <c r="C32" s="4">
        <v>24</v>
      </c>
      <c r="D32" s="4">
        <v>5</v>
      </c>
      <c r="E32" s="4">
        <v>0</v>
      </c>
      <c r="F32" s="4">
        <v>30</v>
      </c>
    </row>
    <row r="33" spans="1:6" x14ac:dyDescent="0.25">
      <c r="A33" s="2" t="s">
        <v>100</v>
      </c>
      <c r="B33" s="4">
        <v>8</v>
      </c>
      <c r="C33" s="4">
        <v>9</v>
      </c>
      <c r="D33" s="4">
        <v>7</v>
      </c>
      <c r="E33" s="4">
        <v>0</v>
      </c>
      <c r="F33" s="4">
        <v>24</v>
      </c>
    </row>
    <row r="34" spans="1:6" x14ac:dyDescent="0.25">
      <c r="A34" s="2" t="s">
        <v>101</v>
      </c>
      <c r="B34" s="4">
        <v>18</v>
      </c>
      <c r="C34" s="4">
        <v>66</v>
      </c>
      <c r="D34" s="4">
        <v>40</v>
      </c>
      <c r="E34" s="4">
        <v>3</v>
      </c>
      <c r="F34" s="4">
        <v>127</v>
      </c>
    </row>
    <row r="35" spans="1:6" x14ac:dyDescent="0.25">
      <c r="A35" s="2" t="s">
        <v>104</v>
      </c>
      <c r="B35" s="4">
        <v>13</v>
      </c>
      <c r="C35" s="4">
        <v>38</v>
      </c>
      <c r="D35" s="4">
        <v>15</v>
      </c>
      <c r="E35" s="4">
        <v>1</v>
      </c>
      <c r="F35" s="4">
        <v>67</v>
      </c>
    </row>
    <row r="36" spans="1:6" s="6" customFormat="1" x14ac:dyDescent="0.25">
      <c r="A36" s="7" t="s">
        <v>263</v>
      </c>
      <c r="B36" s="15">
        <f>SUM(B24:B35)</f>
        <v>90</v>
      </c>
      <c r="C36" s="15">
        <f>SUM(C24:C35)</f>
        <v>400</v>
      </c>
      <c r="D36" s="15">
        <f>SUM(D24:D35)</f>
        <v>161</v>
      </c>
      <c r="E36" s="15">
        <f>SUM(E24:E35)</f>
        <v>10</v>
      </c>
      <c r="F36" s="15">
        <f>SUM(F24:F35)</f>
        <v>661</v>
      </c>
    </row>
    <row r="37" spans="1:6" s="6" customFormat="1" x14ac:dyDescent="0.25">
      <c r="A37" s="10"/>
      <c r="B37" s="16"/>
      <c r="C37" s="16"/>
      <c r="D37" s="16"/>
      <c r="E37" s="16"/>
      <c r="F37" s="16"/>
    </row>
    <row r="38" spans="1:6" s="6" customFormat="1" x14ac:dyDescent="0.25">
      <c r="A38" s="8" t="s">
        <v>264</v>
      </c>
      <c r="B38" s="16"/>
      <c r="C38" s="16"/>
      <c r="D38" s="16"/>
      <c r="E38" s="16"/>
      <c r="F38" s="16"/>
    </row>
    <row r="39" spans="1:6" x14ac:dyDescent="0.25">
      <c r="A39" s="2" t="s">
        <v>107</v>
      </c>
      <c r="B39" s="4">
        <v>26</v>
      </c>
      <c r="C39" s="4">
        <v>106</v>
      </c>
      <c r="D39" s="4">
        <v>60</v>
      </c>
      <c r="E39" s="4">
        <v>11</v>
      </c>
      <c r="F39" s="4">
        <v>203</v>
      </c>
    </row>
    <row r="40" spans="1:6" x14ac:dyDescent="0.25">
      <c r="A40" s="2" t="s">
        <v>108</v>
      </c>
      <c r="B40" s="4">
        <v>24</v>
      </c>
      <c r="C40" s="4">
        <v>103</v>
      </c>
      <c r="D40" s="4">
        <v>46</v>
      </c>
      <c r="E40" s="4">
        <v>11</v>
      </c>
      <c r="F40" s="4">
        <v>184</v>
      </c>
    </row>
    <row r="41" spans="1:6" x14ac:dyDescent="0.25">
      <c r="A41" s="2" t="s">
        <v>109</v>
      </c>
      <c r="B41" s="4">
        <v>21</v>
      </c>
      <c r="C41" s="4">
        <v>52</v>
      </c>
      <c r="D41" s="4">
        <v>33</v>
      </c>
      <c r="E41" s="4">
        <v>18</v>
      </c>
      <c r="F41" s="4">
        <v>124</v>
      </c>
    </row>
    <row r="42" spans="1:6" x14ac:dyDescent="0.25">
      <c r="A42" s="2" t="s">
        <v>110</v>
      </c>
      <c r="B42" s="4">
        <v>5</v>
      </c>
      <c r="C42" s="4">
        <v>8</v>
      </c>
      <c r="D42" s="4">
        <v>9</v>
      </c>
      <c r="E42" s="4">
        <v>7</v>
      </c>
      <c r="F42" s="4">
        <v>29</v>
      </c>
    </row>
    <row r="43" spans="1:6" s="6" customFormat="1" x14ac:dyDescent="0.25">
      <c r="A43" s="7" t="s">
        <v>265</v>
      </c>
      <c r="B43" s="15">
        <f t="shared" ref="B43:F43" si="2">SUM(B39:B42)</f>
        <v>76</v>
      </c>
      <c r="C43" s="15">
        <f t="shared" si="2"/>
        <v>269</v>
      </c>
      <c r="D43" s="15">
        <f t="shared" si="2"/>
        <v>148</v>
      </c>
      <c r="E43" s="15">
        <f t="shared" si="2"/>
        <v>47</v>
      </c>
      <c r="F43" s="15">
        <f t="shared" si="2"/>
        <v>540</v>
      </c>
    </row>
    <row r="44" spans="1:6" s="6" customFormat="1" x14ac:dyDescent="0.25">
      <c r="A44" s="10"/>
      <c r="B44" s="16"/>
      <c r="C44" s="16"/>
      <c r="D44" s="16"/>
      <c r="E44" s="16"/>
      <c r="F44" s="16"/>
    </row>
    <row r="45" spans="1:6" s="6" customFormat="1" x14ac:dyDescent="0.25">
      <c r="A45" s="11" t="s">
        <v>266</v>
      </c>
      <c r="B45" s="16"/>
      <c r="C45" s="16"/>
      <c r="D45" s="16"/>
      <c r="E45" s="16"/>
      <c r="F45" s="16"/>
    </row>
    <row r="46" spans="1:6" s="6" customFormat="1" x14ac:dyDescent="0.25">
      <c r="A46" s="12" t="s">
        <v>267</v>
      </c>
      <c r="B46" s="15">
        <f>B17</f>
        <v>155</v>
      </c>
      <c r="C46" s="15">
        <f>C17</f>
        <v>733</v>
      </c>
      <c r="D46" s="15">
        <f>D17</f>
        <v>478</v>
      </c>
      <c r="E46" s="15">
        <f>E17</f>
        <v>24</v>
      </c>
      <c r="F46" s="15">
        <f>F17</f>
        <v>1390</v>
      </c>
    </row>
    <row r="47" spans="1:6" s="6" customFormat="1" x14ac:dyDescent="0.25">
      <c r="A47" s="12" t="s">
        <v>258</v>
      </c>
      <c r="B47" s="15">
        <f>B21</f>
        <v>1</v>
      </c>
      <c r="C47" s="15">
        <f>C21</f>
        <v>20</v>
      </c>
      <c r="D47" s="15">
        <f>D21</f>
        <v>11</v>
      </c>
      <c r="E47" s="15">
        <f>E21</f>
        <v>4</v>
      </c>
      <c r="F47" s="15">
        <f>F21</f>
        <v>36</v>
      </c>
    </row>
    <row r="48" spans="1:6" s="6" customFormat="1" x14ac:dyDescent="0.25">
      <c r="A48" s="12" t="s">
        <v>262</v>
      </c>
      <c r="B48" s="15">
        <f t="shared" ref="B48:F48" si="3">B36</f>
        <v>90</v>
      </c>
      <c r="C48" s="15">
        <f t="shared" si="3"/>
        <v>400</v>
      </c>
      <c r="D48" s="15">
        <f t="shared" si="3"/>
        <v>161</v>
      </c>
      <c r="E48" s="15">
        <f t="shared" si="3"/>
        <v>10</v>
      </c>
      <c r="F48" s="15">
        <f t="shared" si="3"/>
        <v>661</v>
      </c>
    </row>
    <row r="49" spans="1:6" s="6" customFormat="1" x14ac:dyDescent="0.25">
      <c r="A49" s="12" t="s">
        <v>269</v>
      </c>
      <c r="B49" s="15">
        <f t="shared" ref="B49:F49" si="4">B43</f>
        <v>76</v>
      </c>
      <c r="C49" s="15">
        <f t="shared" si="4"/>
        <v>269</v>
      </c>
      <c r="D49" s="15">
        <f t="shared" si="4"/>
        <v>148</v>
      </c>
      <c r="E49" s="15">
        <f t="shared" si="4"/>
        <v>47</v>
      </c>
      <c r="F49" s="15">
        <f t="shared" si="4"/>
        <v>540</v>
      </c>
    </row>
    <row r="50" spans="1:6" s="6" customFormat="1" x14ac:dyDescent="0.25">
      <c r="A50" s="11" t="s">
        <v>270</v>
      </c>
      <c r="B50" s="15">
        <f t="shared" ref="B50:F50" si="5">SUM(B46:B49)</f>
        <v>322</v>
      </c>
      <c r="C50" s="15">
        <f t="shared" si="5"/>
        <v>1422</v>
      </c>
      <c r="D50" s="15">
        <f t="shared" si="5"/>
        <v>798</v>
      </c>
      <c r="E50" s="15">
        <f t="shared" si="5"/>
        <v>85</v>
      </c>
      <c r="F50" s="15">
        <f t="shared" si="5"/>
        <v>2627</v>
      </c>
    </row>
    <row r="51" spans="1:6" x14ac:dyDescent="0.25">
      <c r="A51" s="1"/>
    </row>
    <row r="52" spans="1:6" s="6" customFormat="1" x14ac:dyDescent="0.25">
      <c r="A52" s="8" t="s">
        <v>282</v>
      </c>
      <c r="B52" s="16"/>
      <c r="C52" s="16"/>
      <c r="D52" s="16"/>
      <c r="E52" s="16"/>
      <c r="F52" s="16"/>
    </row>
    <row r="53" spans="1:6" x14ac:dyDescent="0.25">
      <c r="A53" s="2" t="s">
        <v>210</v>
      </c>
      <c r="B53" s="4">
        <v>9</v>
      </c>
      <c r="C53" s="4">
        <v>36</v>
      </c>
      <c r="D53" s="4">
        <v>9</v>
      </c>
      <c r="E53" s="4">
        <v>0</v>
      </c>
      <c r="F53" s="4">
        <v>54</v>
      </c>
    </row>
    <row r="54" spans="1:6" x14ac:dyDescent="0.25">
      <c r="A54" s="2" t="s">
        <v>211</v>
      </c>
      <c r="B54" s="4">
        <v>5</v>
      </c>
      <c r="C54" s="4">
        <v>56</v>
      </c>
      <c r="D54" s="4">
        <v>9</v>
      </c>
      <c r="E54" s="4">
        <v>0</v>
      </c>
      <c r="F54" s="4">
        <v>70</v>
      </c>
    </row>
    <row r="55" spans="1:6" x14ac:dyDescent="0.25">
      <c r="A55" s="2" t="s">
        <v>212</v>
      </c>
      <c r="B55" s="4">
        <v>14</v>
      </c>
      <c r="C55" s="4">
        <v>59</v>
      </c>
      <c r="D55" s="4">
        <v>7</v>
      </c>
      <c r="E55" s="4">
        <v>0</v>
      </c>
      <c r="F55" s="4">
        <v>80</v>
      </c>
    </row>
    <row r="56" spans="1:6" x14ac:dyDescent="0.25">
      <c r="A56" s="2" t="s">
        <v>213</v>
      </c>
      <c r="B56" s="4">
        <v>14</v>
      </c>
      <c r="C56" s="4">
        <v>104</v>
      </c>
      <c r="D56" s="4">
        <v>32</v>
      </c>
      <c r="E56" s="4">
        <v>2</v>
      </c>
      <c r="F56" s="4">
        <v>152</v>
      </c>
    </row>
    <row r="57" spans="1:6" x14ac:dyDescent="0.25">
      <c r="A57" s="2" t="s">
        <v>214</v>
      </c>
      <c r="B57" s="4">
        <v>7</v>
      </c>
      <c r="C57" s="4">
        <v>65</v>
      </c>
      <c r="D57" s="4">
        <v>14</v>
      </c>
      <c r="E57" s="4">
        <v>1</v>
      </c>
      <c r="F57" s="4">
        <v>87</v>
      </c>
    </row>
    <row r="58" spans="1:6" x14ac:dyDescent="0.25">
      <c r="A58" s="2" t="s">
        <v>215</v>
      </c>
      <c r="B58" s="4">
        <v>7</v>
      </c>
      <c r="C58" s="4">
        <v>66</v>
      </c>
      <c r="D58" s="4">
        <v>15</v>
      </c>
      <c r="E58" s="4">
        <v>0</v>
      </c>
      <c r="F58" s="4">
        <v>88</v>
      </c>
    </row>
    <row r="59" spans="1:6" x14ac:dyDescent="0.25">
      <c r="A59" s="2" t="s">
        <v>216</v>
      </c>
      <c r="B59" s="4">
        <v>6</v>
      </c>
      <c r="C59" s="4">
        <v>20</v>
      </c>
      <c r="D59" s="4">
        <v>4</v>
      </c>
      <c r="E59" s="4">
        <v>0</v>
      </c>
      <c r="F59" s="4">
        <v>30</v>
      </c>
    </row>
    <row r="60" spans="1:6" x14ac:dyDescent="0.25">
      <c r="A60" s="2" t="s">
        <v>217</v>
      </c>
      <c r="B60" s="4">
        <v>4</v>
      </c>
      <c r="C60" s="4">
        <v>20</v>
      </c>
      <c r="D60" s="4">
        <v>8</v>
      </c>
      <c r="E60" s="4">
        <v>0</v>
      </c>
      <c r="F60" s="4">
        <v>32</v>
      </c>
    </row>
    <row r="61" spans="1:6" x14ac:dyDescent="0.25">
      <c r="A61" s="2" t="s">
        <v>218</v>
      </c>
      <c r="B61" s="4">
        <v>0</v>
      </c>
      <c r="C61" s="4">
        <v>3</v>
      </c>
      <c r="D61" s="4">
        <v>3</v>
      </c>
      <c r="E61" s="4">
        <v>0</v>
      </c>
      <c r="F61" s="4">
        <v>6</v>
      </c>
    </row>
    <row r="62" spans="1:6" x14ac:dyDescent="0.25">
      <c r="A62" s="2" t="s">
        <v>219</v>
      </c>
      <c r="B62" s="4">
        <v>7</v>
      </c>
      <c r="C62" s="4">
        <v>83</v>
      </c>
      <c r="D62" s="4">
        <v>8</v>
      </c>
      <c r="E62" s="4">
        <v>0</v>
      </c>
      <c r="F62" s="4">
        <v>98</v>
      </c>
    </row>
    <row r="63" spans="1:6" x14ac:dyDescent="0.25">
      <c r="A63" s="2" t="s">
        <v>220</v>
      </c>
      <c r="B63" s="4">
        <v>6</v>
      </c>
      <c r="C63" s="4">
        <v>47</v>
      </c>
      <c r="D63" s="4">
        <v>11</v>
      </c>
      <c r="E63" s="4">
        <v>2</v>
      </c>
      <c r="F63" s="4">
        <v>66</v>
      </c>
    </row>
    <row r="64" spans="1:6" x14ac:dyDescent="0.25">
      <c r="A64" s="2" t="s">
        <v>221</v>
      </c>
      <c r="B64" s="4">
        <v>8</v>
      </c>
      <c r="C64" s="4">
        <v>65</v>
      </c>
      <c r="D64" s="4">
        <v>12</v>
      </c>
      <c r="E64" s="4">
        <v>1</v>
      </c>
      <c r="F64" s="4">
        <v>86</v>
      </c>
    </row>
    <row r="65" spans="1:6" x14ac:dyDescent="0.25">
      <c r="A65" s="2" t="s">
        <v>222</v>
      </c>
      <c r="B65" s="4">
        <v>4</v>
      </c>
      <c r="C65" s="4">
        <v>28</v>
      </c>
      <c r="D65" s="4">
        <v>2</v>
      </c>
      <c r="E65" s="4">
        <v>1</v>
      </c>
      <c r="F65" s="4">
        <v>35</v>
      </c>
    </row>
    <row r="66" spans="1:6" x14ac:dyDescent="0.25">
      <c r="A66" s="2" t="s">
        <v>223</v>
      </c>
      <c r="B66" s="4">
        <v>3</v>
      </c>
      <c r="C66" s="4">
        <v>16</v>
      </c>
      <c r="D66" s="4">
        <v>4</v>
      </c>
      <c r="E66" s="4">
        <v>2</v>
      </c>
      <c r="F66" s="4">
        <v>25</v>
      </c>
    </row>
    <row r="67" spans="1:6" s="6" customFormat="1" x14ac:dyDescent="0.25">
      <c r="A67" s="7" t="s">
        <v>272</v>
      </c>
      <c r="B67" s="15">
        <f t="shared" ref="B67:F67" si="6">SUM(B53:B66)</f>
        <v>94</v>
      </c>
      <c r="C67" s="15">
        <f t="shared" si="6"/>
        <v>668</v>
      </c>
      <c r="D67" s="15">
        <f t="shared" si="6"/>
        <v>138</v>
      </c>
      <c r="E67" s="15">
        <f t="shared" si="6"/>
        <v>9</v>
      </c>
      <c r="F67" s="15">
        <f t="shared" si="6"/>
        <v>909</v>
      </c>
    </row>
    <row r="68" spans="1:6" s="6" customFormat="1" x14ac:dyDescent="0.25">
      <c r="A68" s="10"/>
      <c r="B68" s="16"/>
      <c r="C68" s="16"/>
      <c r="D68" s="16"/>
      <c r="E68" s="16"/>
      <c r="F68" s="16"/>
    </row>
    <row r="69" spans="1:6" s="6" customFormat="1" x14ac:dyDescent="0.25">
      <c r="A69" s="11" t="s">
        <v>364</v>
      </c>
      <c r="B69" s="16"/>
      <c r="C69" s="16"/>
      <c r="D69" s="16"/>
      <c r="E69" s="16"/>
      <c r="F69" s="16"/>
    </row>
    <row r="70" spans="1:6" s="6" customFormat="1" x14ac:dyDescent="0.25">
      <c r="A70" s="13" t="s">
        <v>285</v>
      </c>
      <c r="B70" s="15">
        <f t="shared" ref="B70:F70" si="7">B50</f>
        <v>322</v>
      </c>
      <c r="C70" s="15">
        <f t="shared" si="7"/>
        <v>1422</v>
      </c>
      <c r="D70" s="15">
        <f t="shared" si="7"/>
        <v>798</v>
      </c>
      <c r="E70" s="15">
        <f t="shared" si="7"/>
        <v>85</v>
      </c>
      <c r="F70" s="15">
        <f t="shared" si="7"/>
        <v>2627</v>
      </c>
    </row>
    <row r="71" spans="1:6" s="6" customFormat="1" x14ac:dyDescent="0.25">
      <c r="A71" s="13" t="s">
        <v>282</v>
      </c>
      <c r="B71" s="15">
        <f t="shared" ref="B71:F71" si="8">B67</f>
        <v>94</v>
      </c>
      <c r="C71" s="15">
        <f t="shared" si="8"/>
        <v>668</v>
      </c>
      <c r="D71" s="15">
        <f t="shared" si="8"/>
        <v>138</v>
      </c>
      <c r="E71" s="15">
        <f t="shared" si="8"/>
        <v>9</v>
      </c>
      <c r="F71" s="15">
        <f t="shared" si="8"/>
        <v>909</v>
      </c>
    </row>
    <row r="72" spans="1:6" s="6" customFormat="1" x14ac:dyDescent="0.25">
      <c r="A72" s="13" t="s">
        <v>287</v>
      </c>
      <c r="B72" s="15">
        <f t="shared" ref="B72:F72" si="9">SUM(B70:B71)</f>
        <v>416</v>
      </c>
      <c r="C72" s="15">
        <f t="shared" si="9"/>
        <v>2090</v>
      </c>
      <c r="D72" s="15">
        <f t="shared" si="9"/>
        <v>936</v>
      </c>
      <c r="E72" s="15">
        <f t="shared" si="9"/>
        <v>94</v>
      </c>
      <c r="F72" s="15">
        <f t="shared" si="9"/>
        <v>3536</v>
      </c>
    </row>
  </sheetData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7" width="9.140625" style="14"/>
  </cols>
  <sheetData>
    <row r="1" spans="1:7" ht="122.25" customHeight="1" x14ac:dyDescent="0.25">
      <c r="A1" s="20" t="s">
        <v>307</v>
      </c>
      <c r="B1" s="19" t="s">
        <v>308</v>
      </c>
      <c r="C1" s="19" t="s">
        <v>309</v>
      </c>
      <c r="D1" s="19" t="s">
        <v>310</v>
      </c>
      <c r="E1" s="19" t="s">
        <v>311</v>
      </c>
      <c r="F1" s="5" t="s">
        <v>288</v>
      </c>
      <c r="G1" s="5" t="s">
        <v>289</v>
      </c>
    </row>
    <row r="2" spans="1:7" x14ac:dyDescent="0.25">
      <c r="A2" s="18">
        <v>2019</v>
      </c>
      <c r="B2" s="4" t="s">
        <v>312</v>
      </c>
      <c r="C2" s="4" t="s">
        <v>313</v>
      </c>
      <c r="D2" s="4" t="s">
        <v>314</v>
      </c>
      <c r="E2" s="4" t="s">
        <v>315</v>
      </c>
      <c r="F2" s="5"/>
      <c r="G2" s="5"/>
    </row>
    <row r="4" spans="1:7" s="6" customFormat="1" x14ac:dyDescent="0.25">
      <c r="A4" s="8" t="s">
        <v>255</v>
      </c>
      <c r="B4" s="16"/>
      <c r="C4" s="16"/>
      <c r="D4" s="16"/>
      <c r="E4" s="16"/>
      <c r="F4" s="16"/>
      <c r="G4" s="16"/>
    </row>
    <row r="5" spans="1:7" x14ac:dyDescent="0.25">
      <c r="A5" s="2" t="s">
        <v>34</v>
      </c>
      <c r="B5" s="4">
        <v>34</v>
      </c>
      <c r="C5" s="4">
        <v>54</v>
      </c>
      <c r="D5" s="4">
        <v>10</v>
      </c>
      <c r="E5" s="4">
        <v>1</v>
      </c>
      <c r="F5" s="4">
        <v>0</v>
      </c>
      <c r="G5" s="4">
        <v>99</v>
      </c>
    </row>
    <row r="6" spans="1:7" x14ac:dyDescent="0.25">
      <c r="A6" s="2" t="s">
        <v>369</v>
      </c>
      <c r="B6" s="4">
        <v>61</v>
      </c>
      <c r="C6" s="4">
        <v>90</v>
      </c>
      <c r="D6" s="4">
        <v>32</v>
      </c>
      <c r="E6" s="4">
        <v>5</v>
      </c>
      <c r="F6" s="4">
        <v>2</v>
      </c>
      <c r="G6" s="4">
        <v>190</v>
      </c>
    </row>
    <row r="7" spans="1:7" x14ac:dyDescent="0.25">
      <c r="A7" s="2" t="s">
        <v>35</v>
      </c>
      <c r="B7" s="4">
        <v>9</v>
      </c>
      <c r="C7" s="4">
        <v>32</v>
      </c>
      <c r="D7" s="4">
        <v>9</v>
      </c>
      <c r="E7" s="4">
        <v>0</v>
      </c>
      <c r="F7" s="4">
        <v>0</v>
      </c>
      <c r="G7" s="4">
        <v>50</v>
      </c>
    </row>
    <row r="8" spans="1:7" x14ac:dyDescent="0.25">
      <c r="A8" s="2" t="s">
        <v>36</v>
      </c>
      <c r="B8" s="4">
        <v>19</v>
      </c>
      <c r="C8" s="4">
        <v>48</v>
      </c>
      <c r="D8" s="4">
        <v>11</v>
      </c>
      <c r="E8" s="4">
        <v>5</v>
      </c>
      <c r="F8" s="4">
        <v>0</v>
      </c>
      <c r="G8" s="4">
        <v>83</v>
      </c>
    </row>
    <row r="9" spans="1:7" x14ac:dyDescent="0.25">
      <c r="A9" s="2" t="s">
        <v>37</v>
      </c>
      <c r="B9" s="4">
        <v>56</v>
      </c>
      <c r="C9" s="4">
        <v>69</v>
      </c>
      <c r="D9" s="4">
        <v>17</v>
      </c>
      <c r="E9" s="4">
        <v>14</v>
      </c>
      <c r="F9" s="4">
        <v>2</v>
      </c>
      <c r="G9" s="4">
        <v>158</v>
      </c>
    </row>
    <row r="10" spans="1:7" x14ac:dyDescent="0.25">
      <c r="A10" s="2" t="s">
        <v>38</v>
      </c>
      <c r="B10" s="4">
        <v>0</v>
      </c>
      <c r="C10" s="4">
        <v>3</v>
      </c>
      <c r="D10" s="4">
        <v>12</v>
      </c>
      <c r="E10" s="4">
        <v>26</v>
      </c>
      <c r="F10" s="4">
        <v>0</v>
      </c>
      <c r="G10" s="4">
        <v>41</v>
      </c>
    </row>
    <row r="11" spans="1:7" x14ac:dyDescent="0.25">
      <c r="A11" s="2" t="s">
        <v>39</v>
      </c>
      <c r="B11" s="4">
        <v>10</v>
      </c>
      <c r="C11" s="4">
        <v>11</v>
      </c>
      <c r="D11" s="4">
        <v>24</v>
      </c>
      <c r="E11" s="4">
        <v>38</v>
      </c>
      <c r="F11" s="4">
        <v>4</v>
      </c>
      <c r="G11" s="4">
        <v>87</v>
      </c>
    </row>
    <row r="12" spans="1:7" x14ac:dyDescent="0.25">
      <c r="A12" s="2" t="s">
        <v>40</v>
      </c>
      <c r="B12" s="4">
        <v>22</v>
      </c>
      <c r="C12" s="4">
        <v>16</v>
      </c>
      <c r="D12" s="4">
        <v>96</v>
      </c>
      <c r="E12" s="4">
        <v>54</v>
      </c>
      <c r="F12" s="4">
        <v>4</v>
      </c>
      <c r="G12" s="4">
        <v>192</v>
      </c>
    </row>
    <row r="13" spans="1:7" x14ac:dyDescent="0.25">
      <c r="A13" s="2" t="s">
        <v>41</v>
      </c>
      <c r="B13" s="4">
        <v>33</v>
      </c>
      <c r="C13" s="4">
        <v>115</v>
      </c>
      <c r="D13" s="4">
        <v>3</v>
      </c>
      <c r="E13" s="4">
        <v>7</v>
      </c>
      <c r="F13" s="4">
        <v>0</v>
      </c>
      <c r="G13" s="4">
        <v>158</v>
      </c>
    </row>
    <row r="14" spans="1:7" x14ac:dyDescent="0.25">
      <c r="A14" s="2" t="s">
        <v>42</v>
      </c>
      <c r="B14" s="4">
        <v>62</v>
      </c>
      <c r="C14" s="4">
        <v>30</v>
      </c>
      <c r="D14" s="4">
        <v>2</v>
      </c>
      <c r="E14" s="4">
        <v>1</v>
      </c>
      <c r="F14" s="4">
        <v>0</v>
      </c>
      <c r="G14" s="4">
        <v>95</v>
      </c>
    </row>
    <row r="15" spans="1:7" x14ac:dyDescent="0.25">
      <c r="A15" s="2" t="s">
        <v>43</v>
      </c>
      <c r="B15" s="4">
        <v>40</v>
      </c>
      <c r="C15" s="4">
        <v>31</v>
      </c>
      <c r="D15" s="4">
        <v>30</v>
      </c>
      <c r="E15" s="4">
        <v>9</v>
      </c>
      <c r="F15" s="4">
        <v>1</v>
      </c>
      <c r="G15" s="4">
        <v>111</v>
      </c>
    </row>
    <row r="16" spans="1:7" x14ac:dyDescent="0.25">
      <c r="A16" s="2" t="s">
        <v>44</v>
      </c>
      <c r="B16" s="4">
        <v>13</v>
      </c>
      <c r="C16" s="4">
        <v>3</v>
      </c>
      <c r="D16" s="4">
        <v>1</v>
      </c>
      <c r="E16" s="4">
        <v>1</v>
      </c>
      <c r="F16" s="4">
        <v>0</v>
      </c>
      <c r="G16" s="4">
        <v>18</v>
      </c>
    </row>
    <row r="17" spans="1:7" x14ac:dyDescent="0.25">
      <c r="A17" s="2" t="s">
        <v>45</v>
      </c>
      <c r="B17" s="4">
        <v>2</v>
      </c>
      <c r="C17" s="4">
        <v>2</v>
      </c>
      <c r="D17" s="4">
        <v>0</v>
      </c>
      <c r="E17" s="4">
        <v>0</v>
      </c>
      <c r="F17" s="4">
        <v>1</v>
      </c>
      <c r="G17" s="4">
        <v>5</v>
      </c>
    </row>
    <row r="18" spans="1:7" x14ac:dyDescent="0.25">
      <c r="A18" s="2" t="s">
        <v>46</v>
      </c>
      <c r="B18" s="4">
        <v>59</v>
      </c>
      <c r="C18" s="4">
        <v>17</v>
      </c>
      <c r="D18" s="4">
        <v>1</v>
      </c>
      <c r="E18" s="4">
        <v>0</v>
      </c>
      <c r="F18" s="4">
        <v>4</v>
      </c>
      <c r="G18" s="4">
        <v>81</v>
      </c>
    </row>
    <row r="19" spans="1:7" x14ac:dyDescent="0.25">
      <c r="A19" s="2" t="s">
        <v>47</v>
      </c>
      <c r="B19" s="4">
        <v>13</v>
      </c>
      <c r="C19" s="4">
        <v>37</v>
      </c>
      <c r="D19" s="4">
        <v>63</v>
      </c>
      <c r="E19" s="4">
        <v>15</v>
      </c>
      <c r="F19" s="4">
        <v>1</v>
      </c>
      <c r="G19" s="4">
        <v>129</v>
      </c>
    </row>
    <row r="20" spans="1:7" x14ac:dyDescent="0.25">
      <c r="A20" s="2" t="s">
        <v>48</v>
      </c>
      <c r="B20" s="4">
        <v>11</v>
      </c>
      <c r="C20" s="4">
        <v>14</v>
      </c>
      <c r="D20" s="4">
        <v>11</v>
      </c>
      <c r="E20" s="4">
        <v>3</v>
      </c>
      <c r="F20" s="4">
        <v>0</v>
      </c>
      <c r="G20" s="4">
        <v>39</v>
      </c>
    </row>
    <row r="21" spans="1:7" x14ac:dyDescent="0.25">
      <c r="A21" s="2" t="s">
        <v>49</v>
      </c>
      <c r="B21" s="4">
        <v>16</v>
      </c>
      <c r="C21" s="4">
        <v>47</v>
      </c>
      <c r="D21" s="4">
        <v>33</v>
      </c>
      <c r="E21" s="4">
        <v>7</v>
      </c>
      <c r="F21" s="4">
        <v>6</v>
      </c>
      <c r="G21" s="4">
        <v>109</v>
      </c>
    </row>
    <row r="22" spans="1:7" x14ac:dyDescent="0.25">
      <c r="A22" s="2" t="s">
        <v>50</v>
      </c>
      <c r="B22" s="4">
        <v>15</v>
      </c>
      <c r="C22" s="4">
        <v>22</v>
      </c>
      <c r="D22" s="4">
        <v>17</v>
      </c>
      <c r="E22" s="4">
        <v>7</v>
      </c>
      <c r="F22" s="4">
        <v>0</v>
      </c>
      <c r="G22" s="4">
        <v>61</v>
      </c>
    </row>
    <row r="23" spans="1:7" x14ac:dyDescent="0.25">
      <c r="A23" s="2" t="s">
        <v>51</v>
      </c>
      <c r="B23" s="4">
        <v>12</v>
      </c>
      <c r="C23" s="4">
        <v>27</v>
      </c>
      <c r="D23" s="4">
        <v>43</v>
      </c>
      <c r="E23" s="4">
        <v>44</v>
      </c>
      <c r="F23" s="4">
        <v>11</v>
      </c>
      <c r="G23" s="4">
        <v>137</v>
      </c>
    </row>
    <row r="24" spans="1:7" x14ac:dyDescent="0.25">
      <c r="A24" s="2" t="s">
        <v>52</v>
      </c>
      <c r="B24" s="4">
        <v>8</v>
      </c>
      <c r="C24" s="4">
        <v>11</v>
      </c>
      <c r="D24" s="4">
        <v>20</v>
      </c>
      <c r="E24" s="4">
        <v>3</v>
      </c>
      <c r="F24" s="4">
        <v>3</v>
      </c>
      <c r="G24" s="4">
        <v>45</v>
      </c>
    </row>
    <row r="25" spans="1:7" x14ac:dyDescent="0.25">
      <c r="A25" s="2" t="s">
        <v>53</v>
      </c>
      <c r="B25" s="4">
        <v>7</v>
      </c>
      <c r="C25" s="4">
        <v>13</v>
      </c>
      <c r="D25" s="4">
        <v>26</v>
      </c>
      <c r="E25" s="4">
        <v>10</v>
      </c>
      <c r="F25" s="4">
        <v>2</v>
      </c>
      <c r="G25" s="4">
        <v>58</v>
      </c>
    </row>
    <row r="26" spans="1:7" s="6" customFormat="1" x14ac:dyDescent="0.25">
      <c r="A26" s="9" t="s">
        <v>257</v>
      </c>
      <c r="B26" s="15">
        <f>SUM(B5:B25)</f>
        <v>502</v>
      </c>
      <c r="C26" s="15">
        <f t="shared" ref="C26:G26" si="0">SUM(C5:C25)</f>
        <v>692</v>
      </c>
      <c r="D26" s="15">
        <f t="shared" si="0"/>
        <v>461</v>
      </c>
      <c r="E26" s="15">
        <f t="shared" si="0"/>
        <v>250</v>
      </c>
      <c r="F26" s="15">
        <f t="shared" si="0"/>
        <v>41</v>
      </c>
      <c r="G26" s="15">
        <f t="shared" si="0"/>
        <v>1946</v>
      </c>
    </row>
  </sheetData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8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17" t="s">
        <v>316</v>
      </c>
      <c r="B1" s="19" t="s">
        <v>317</v>
      </c>
      <c r="C1" s="19" t="s">
        <v>318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312</v>
      </c>
      <c r="C2" s="4" t="s">
        <v>313</v>
      </c>
      <c r="D2" s="5"/>
      <c r="E2" s="5"/>
    </row>
    <row r="4" spans="1:5" s="6" customFormat="1" x14ac:dyDescent="0.25">
      <c r="A4" s="10" t="s">
        <v>256</v>
      </c>
      <c r="B4" s="16"/>
      <c r="C4" s="16"/>
      <c r="D4" s="16"/>
      <c r="E4" s="16"/>
    </row>
    <row r="5" spans="1:5" x14ac:dyDescent="0.25">
      <c r="A5" s="2" t="s">
        <v>54</v>
      </c>
      <c r="B5" s="4">
        <v>32</v>
      </c>
      <c r="C5" s="4">
        <v>81</v>
      </c>
      <c r="D5" s="4">
        <v>11</v>
      </c>
      <c r="E5" s="4">
        <v>124</v>
      </c>
    </row>
    <row r="6" spans="1:5" x14ac:dyDescent="0.25">
      <c r="A6" s="2" t="s">
        <v>55</v>
      </c>
      <c r="B6" s="4">
        <v>40</v>
      </c>
      <c r="C6" s="4">
        <v>80</v>
      </c>
      <c r="D6" s="4">
        <v>7</v>
      </c>
      <c r="E6" s="4">
        <v>127</v>
      </c>
    </row>
    <row r="7" spans="1:5" x14ac:dyDescent="0.25">
      <c r="A7" s="2" t="s">
        <v>56</v>
      </c>
      <c r="B7" s="4">
        <v>100</v>
      </c>
      <c r="C7" s="4">
        <v>109</v>
      </c>
      <c r="D7" s="4">
        <v>11</v>
      </c>
      <c r="E7" s="4">
        <v>220</v>
      </c>
    </row>
    <row r="8" spans="1:5" x14ac:dyDescent="0.25">
      <c r="A8" s="2" t="s">
        <v>57</v>
      </c>
      <c r="B8" s="4">
        <v>127</v>
      </c>
      <c r="C8" s="4">
        <v>116</v>
      </c>
      <c r="D8" s="4">
        <v>8</v>
      </c>
      <c r="E8" s="4">
        <v>251</v>
      </c>
    </row>
    <row r="9" spans="1:5" x14ac:dyDescent="0.25">
      <c r="A9" s="2" t="s">
        <v>58</v>
      </c>
      <c r="B9" s="4">
        <v>133</v>
      </c>
      <c r="C9" s="4">
        <v>42</v>
      </c>
      <c r="D9" s="4">
        <v>4</v>
      </c>
      <c r="E9" s="4">
        <v>179</v>
      </c>
    </row>
    <row r="10" spans="1:5" x14ac:dyDescent="0.25">
      <c r="A10" s="2" t="s">
        <v>59</v>
      </c>
      <c r="B10" s="4">
        <v>51</v>
      </c>
      <c r="C10" s="4">
        <v>7</v>
      </c>
      <c r="D10" s="4">
        <v>1</v>
      </c>
      <c r="E10" s="4">
        <v>59</v>
      </c>
    </row>
    <row r="11" spans="1:5" x14ac:dyDescent="0.25">
      <c r="A11" s="2" t="s">
        <v>248</v>
      </c>
      <c r="B11" s="4">
        <v>9</v>
      </c>
      <c r="C11" s="4">
        <v>0</v>
      </c>
      <c r="D11" s="4">
        <v>0</v>
      </c>
      <c r="E11" s="4">
        <v>9</v>
      </c>
    </row>
    <row r="12" spans="1:5" x14ac:dyDescent="0.25">
      <c r="A12" s="2" t="s">
        <v>60</v>
      </c>
      <c r="B12" s="4">
        <v>23</v>
      </c>
      <c r="C12" s="4">
        <v>0</v>
      </c>
      <c r="D12" s="4">
        <v>0</v>
      </c>
      <c r="E12" s="4">
        <v>23</v>
      </c>
    </row>
    <row r="13" spans="1:5" x14ac:dyDescent="0.25">
      <c r="A13" s="2" t="s">
        <v>61</v>
      </c>
      <c r="B13" s="4">
        <v>102</v>
      </c>
      <c r="C13" s="4">
        <v>18</v>
      </c>
      <c r="D13" s="4">
        <v>2</v>
      </c>
      <c r="E13" s="4">
        <v>122</v>
      </c>
    </row>
    <row r="14" spans="1:5" x14ac:dyDescent="0.25">
      <c r="A14" s="2" t="s">
        <v>249</v>
      </c>
      <c r="B14" s="4">
        <v>1</v>
      </c>
      <c r="C14" s="4">
        <v>0</v>
      </c>
      <c r="D14" s="4">
        <v>0</v>
      </c>
      <c r="E14" s="4">
        <v>1</v>
      </c>
    </row>
    <row r="15" spans="1:5" x14ac:dyDescent="0.25">
      <c r="A15" s="2" t="s">
        <v>62</v>
      </c>
      <c r="B15" s="4">
        <v>13</v>
      </c>
      <c r="C15" s="4">
        <v>3</v>
      </c>
      <c r="D15" s="4">
        <v>0</v>
      </c>
      <c r="E15" s="4">
        <v>16</v>
      </c>
    </row>
    <row r="16" spans="1:5" x14ac:dyDescent="0.25">
      <c r="A16" s="2" t="s">
        <v>63</v>
      </c>
      <c r="B16" s="4">
        <v>48</v>
      </c>
      <c r="C16" s="4">
        <v>6</v>
      </c>
      <c r="D16" s="4">
        <v>1</v>
      </c>
      <c r="E16" s="4">
        <v>55</v>
      </c>
    </row>
    <row r="17" spans="1:5" x14ac:dyDescent="0.25">
      <c r="A17" s="2" t="s">
        <v>64</v>
      </c>
      <c r="B17" s="4">
        <v>148</v>
      </c>
      <c r="C17" s="4">
        <v>8</v>
      </c>
      <c r="D17" s="4">
        <v>1</v>
      </c>
      <c r="E17" s="4">
        <v>157</v>
      </c>
    </row>
    <row r="18" spans="1:5" s="6" customFormat="1" x14ac:dyDescent="0.25">
      <c r="A18" s="9" t="s">
        <v>292</v>
      </c>
      <c r="B18" s="15">
        <f>SUM(B5:B17)</f>
        <v>827</v>
      </c>
      <c r="C18" s="15">
        <f t="shared" ref="C18:E18" si="0">SUM(C5:C17)</f>
        <v>470</v>
      </c>
      <c r="D18" s="15">
        <f t="shared" si="0"/>
        <v>46</v>
      </c>
      <c r="E18" s="15">
        <f t="shared" si="0"/>
        <v>1343</v>
      </c>
    </row>
  </sheetData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1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7" width="9.140625" style="14"/>
  </cols>
  <sheetData>
    <row r="1" spans="1:7" ht="122.25" customHeight="1" x14ac:dyDescent="0.25">
      <c r="A1" s="17" t="s">
        <v>319</v>
      </c>
      <c r="B1" s="19" t="s">
        <v>323</v>
      </c>
      <c r="C1" s="19" t="s">
        <v>322</v>
      </c>
      <c r="D1" s="19" t="s">
        <v>321</v>
      </c>
      <c r="E1" s="19" t="s">
        <v>320</v>
      </c>
      <c r="F1" s="5" t="s">
        <v>288</v>
      </c>
      <c r="G1" s="5" t="s">
        <v>289</v>
      </c>
    </row>
    <row r="2" spans="1:7" x14ac:dyDescent="0.25">
      <c r="A2" s="18">
        <v>2019</v>
      </c>
      <c r="B2" s="4" t="s">
        <v>312</v>
      </c>
      <c r="C2" s="4" t="s">
        <v>313</v>
      </c>
      <c r="D2" s="4" t="s">
        <v>314</v>
      </c>
      <c r="E2" s="4" t="s">
        <v>315</v>
      </c>
      <c r="F2" s="4"/>
      <c r="G2" s="4"/>
    </row>
    <row r="4" spans="1:7" s="6" customFormat="1" x14ac:dyDescent="0.25">
      <c r="A4" s="8" t="s">
        <v>258</v>
      </c>
      <c r="B4" s="16"/>
      <c r="C4" s="16"/>
      <c r="D4" s="16"/>
      <c r="E4" s="16"/>
      <c r="F4" s="16"/>
      <c r="G4" s="16"/>
    </row>
    <row r="5" spans="1:7" x14ac:dyDescent="0.25">
      <c r="A5" s="2" t="s">
        <v>65</v>
      </c>
      <c r="B5" s="4">
        <v>63</v>
      </c>
      <c r="C5" s="4">
        <v>188</v>
      </c>
      <c r="D5" s="4">
        <v>46</v>
      </c>
      <c r="E5" s="4">
        <v>12</v>
      </c>
      <c r="F5" s="4">
        <v>24</v>
      </c>
      <c r="G5" s="4">
        <v>333</v>
      </c>
    </row>
    <row r="6" spans="1:7" x14ac:dyDescent="0.25">
      <c r="A6" s="2" t="s">
        <v>66</v>
      </c>
      <c r="B6" s="4">
        <v>7</v>
      </c>
      <c r="C6" s="4">
        <v>4</v>
      </c>
      <c r="D6" s="4">
        <v>6</v>
      </c>
      <c r="E6" s="4">
        <v>18</v>
      </c>
      <c r="F6" s="4">
        <v>1</v>
      </c>
      <c r="G6" s="4">
        <v>36</v>
      </c>
    </row>
    <row r="7" spans="1:7" x14ac:dyDescent="0.25">
      <c r="A7" s="2" t="s">
        <v>67</v>
      </c>
      <c r="B7" s="4">
        <v>49</v>
      </c>
      <c r="C7" s="4">
        <v>89</v>
      </c>
      <c r="D7" s="4">
        <v>13</v>
      </c>
      <c r="E7" s="4">
        <v>8</v>
      </c>
      <c r="F7" s="4">
        <v>10</v>
      </c>
      <c r="G7" s="4">
        <v>169</v>
      </c>
    </row>
    <row r="8" spans="1:7" x14ac:dyDescent="0.25">
      <c r="A8" s="2" t="s">
        <v>68</v>
      </c>
      <c r="B8" s="4">
        <v>50</v>
      </c>
      <c r="C8" s="4">
        <v>57</v>
      </c>
      <c r="D8" s="4">
        <v>12</v>
      </c>
      <c r="E8" s="4">
        <v>7</v>
      </c>
      <c r="F8" s="4">
        <v>8</v>
      </c>
      <c r="G8" s="4">
        <v>134</v>
      </c>
    </row>
    <row r="9" spans="1:7" x14ac:dyDescent="0.25">
      <c r="A9" s="2" t="s">
        <v>69</v>
      </c>
      <c r="B9" s="4">
        <v>58</v>
      </c>
      <c r="C9" s="4">
        <v>115</v>
      </c>
      <c r="D9" s="4">
        <v>20</v>
      </c>
      <c r="E9" s="4">
        <v>23</v>
      </c>
      <c r="F9" s="4">
        <v>13</v>
      </c>
      <c r="G9" s="4">
        <v>229</v>
      </c>
    </row>
    <row r="10" spans="1:7" x14ac:dyDescent="0.25">
      <c r="A10" s="2" t="s">
        <v>70</v>
      </c>
      <c r="B10" s="4">
        <v>38</v>
      </c>
      <c r="C10" s="4">
        <v>97</v>
      </c>
      <c r="D10" s="4">
        <v>17</v>
      </c>
      <c r="E10" s="4">
        <v>20</v>
      </c>
      <c r="F10" s="4">
        <v>10</v>
      </c>
      <c r="G10" s="4">
        <v>182</v>
      </c>
    </row>
    <row r="11" spans="1:7" x14ac:dyDescent="0.25">
      <c r="A11" s="2" t="s">
        <v>71</v>
      </c>
      <c r="B11" s="4">
        <v>48</v>
      </c>
      <c r="C11" s="4">
        <v>97</v>
      </c>
      <c r="D11" s="4">
        <v>44</v>
      </c>
      <c r="E11" s="4">
        <v>21</v>
      </c>
      <c r="F11" s="4">
        <v>7</v>
      </c>
      <c r="G11" s="4">
        <v>217</v>
      </c>
    </row>
    <row r="12" spans="1:7" x14ac:dyDescent="0.25">
      <c r="A12" s="2" t="s">
        <v>72</v>
      </c>
      <c r="B12" s="4">
        <v>36</v>
      </c>
      <c r="C12" s="4">
        <v>72</v>
      </c>
      <c r="D12" s="4">
        <v>12</v>
      </c>
      <c r="E12" s="4">
        <v>42</v>
      </c>
      <c r="F12" s="4">
        <v>12</v>
      </c>
      <c r="G12" s="4">
        <v>174</v>
      </c>
    </row>
    <row r="13" spans="1:7" x14ac:dyDescent="0.25">
      <c r="A13" s="2" t="s">
        <v>73</v>
      </c>
      <c r="B13" s="4">
        <v>93</v>
      </c>
      <c r="C13" s="4">
        <v>112</v>
      </c>
      <c r="D13" s="4">
        <v>25</v>
      </c>
      <c r="E13" s="4">
        <v>47</v>
      </c>
      <c r="F13" s="4">
        <v>21</v>
      </c>
      <c r="G13" s="4">
        <v>298</v>
      </c>
    </row>
    <row r="14" spans="1:7" x14ac:dyDescent="0.25">
      <c r="A14" s="2" t="s">
        <v>74</v>
      </c>
      <c r="B14" s="4">
        <v>60</v>
      </c>
      <c r="C14" s="4">
        <v>56</v>
      </c>
      <c r="D14" s="4">
        <v>19</v>
      </c>
      <c r="E14" s="4">
        <v>13</v>
      </c>
      <c r="F14" s="4">
        <v>13</v>
      </c>
      <c r="G14" s="4">
        <v>161</v>
      </c>
    </row>
    <row r="15" spans="1:7" x14ac:dyDescent="0.25">
      <c r="A15" s="2" t="s">
        <v>75</v>
      </c>
      <c r="B15" s="4">
        <v>46</v>
      </c>
      <c r="C15" s="4">
        <v>63</v>
      </c>
      <c r="D15" s="4">
        <v>16</v>
      </c>
      <c r="E15" s="4">
        <v>36</v>
      </c>
      <c r="F15" s="4">
        <v>10</v>
      </c>
      <c r="G15" s="4">
        <v>171</v>
      </c>
    </row>
    <row r="16" spans="1:7" x14ac:dyDescent="0.25">
      <c r="A16" s="2" t="s">
        <v>76</v>
      </c>
      <c r="B16" s="4">
        <v>30</v>
      </c>
      <c r="C16" s="4">
        <v>47</v>
      </c>
      <c r="D16" s="4">
        <v>12</v>
      </c>
      <c r="E16" s="4">
        <v>8</v>
      </c>
      <c r="F16" s="4">
        <v>4</v>
      </c>
      <c r="G16" s="4">
        <v>101</v>
      </c>
    </row>
    <row r="17" spans="1:7" x14ac:dyDescent="0.25">
      <c r="A17" s="2" t="s">
        <v>77</v>
      </c>
      <c r="B17" s="4">
        <v>36</v>
      </c>
      <c r="C17" s="4">
        <v>43</v>
      </c>
      <c r="D17" s="4">
        <v>8</v>
      </c>
      <c r="E17" s="4">
        <v>7</v>
      </c>
      <c r="F17" s="4">
        <v>2</v>
      </c>
      <c r="G17" s="4">
        <v>96</v>
      </c>
    </row>
    <row r="18" spans="1:7" x14ac:dyDescent="0.25">
      <c r="A18" s="2" t="s">
        <v>78</v>
      </c>
      <c r="B18" s="4">
        <v>24</v>
      </c>
      <c r="C18" s="4">
        <v>40</v>
      </c>
      <c r="D18" s="4">
        <v>9</v>
      </c>
      <c r="E18" s="4">
        <v>8</v>
      </c>
      <c r="F18" s="4">
        <v>7</v>
      </c>
      <c r="G18" s="4">
        <v>88</v>
      </c>
    </row>
    <row r="19" spans="1:7" x14ac:dyDescent="0.25">
      <c r="A19" s="2" t="s">
        <v>79</v>
      </c>
      <c r="B19" s="4">
        <v>54</v>
      </c>
      <c r="C19" s="4">
        <v>104</v>
      </c>
      <c r="D19" s="4">
        <v>16</v>
      </c>
      <c r="E19" s="4">
        <v>14</v>
      </c>
      <c r="F19" s="4">
        <v>14</v>
      </c>
      <c r="G19" s="4">
        <v>202</v>
      </c>
    </row>
    <row r="20" spans="1:7" x14ac:dyDescent="0.25">
      <c r="A20" s="2" t="s">
        <v>80</v>
      </c>
      <c r="B20" s="4">
        <v>21</v>
      </c>
      <c r="C20" s="4">
        <v>47</v>
      </c>
      <c r="D20" s="4">
        <v>13</v>
      </c>
      <c r="E20" s="4">
        <v>6</v>
      </c>
      <c r="F20" s="4">
        <v>8</v>
      </c>
      <c r="G20" s="4">
        <v>95</v>
      </c>
    </row>
    <row r="21" spans="1:7" s="6" customFormat="1" x14ac:dyDescent="0.25">
      <c r="A21" s="9" t="s">
        <v>259</v>
      </c>
      <c r="B21" s="15">
        <f>SUM(B5:B20)</f>
        <v>713</v>
      </c>
      <c r="C21" s="15">
        <f t="shared" ref="C21:G21" si="0">SUM(C5:C20)</f>
        <v>1231</v>
      </c>
      <c r="D21" s="15">
        <f t="shared" si="0"/>
        <v>288</v>
      </c>
      <c r="E21" s="15">
        <f t="shared" si="0"/>
        <v>290</v>
      </c>
      <c r="F21" s="15">
        <f t="shared" si="0"/>
        <v>164</v>
      </c>
      <c r="G21" s="15">
        <f t="shared" si="0"/>
        <v>2686</v>
      </c>
    </row>
  </sheetData>
  <printOptions horizontalCentered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6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17" t="s">
        <v>324</v>
      </c>
      <c r="B1" s="19" t="s">
        <v>326</v>
      </c>
      <c r="C1" s="19" t="s">
        <v>325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312</v>
      </c>
      <c r="C2" s="4" t="s">
        <v>313</v>
      </c>
      <c r="D2" s="4"/>
      <c r="E2" s="4"/>
    </row>
    <row r="4" spans="1:5" s="6" customFormat="1" x14ac:dyDescent="0.25">
      <c r="A4" s="8" t="s">
        <v>264</v>
      </c>
      <c r="B4" s="16"/>
      <c r="C4" s="16"/>
      <c r="D4" s="16"/>
      <c r="E4" s="16"/>
    </row>
    <row r="5" spans="1:5" x14ac:dyDescent="0.25">
      <c r="A5" s="2" t="s">
        <v>107</v>
      </c>
      <c r="B5" s="4">
        <v>127</v>
      </c>
      <c r="C5" s="4">
        <v>70</v>
      </c>
      <c r="D5" s="4">
        <v>6</v>
      </c>
      <c r="E5" s="4">
        <v>203</v>
      </c>
    </row>
    <row r="6" spans="1:5" x14ac:dyDescent="0.25">
      <c r="A6" s="2" t="s">
        <v>108</v>
      </c>
      <c r="B6" s="4">
        <v>124</v>
      </c>
      <c r="C6" s="4">
        <v>59</v>
      </c>
      <c r="D6" s="4">
        <v>1</v>
      </c>
      <c r="E6" s="4">
        <v>184</v>
      </c>
    </row>
    <row r="7" spans="1:5" x14ac:dyDescent="0.25">
      <c r="A7" s="2" t="s">
        <v>109</v>
      </c>
      <c r="B7" s="4">
        <v>55</v>
      </c>
      <c r="C7" s="4">
        <v>68</v>
      </c>
      <c r="D7" s="4">
        <v>1</v>
      </c>
      <c r="E7" s="4">
        <v>124</v>
      </c>
    </row>
    <row r="8" spans="1:5" x14ac:dyDescent="0.25">
      <c r="A8" s="2" t="s">
        <v>110</v>
      </c>
      <c r="B8" s="4">
        <v>15</v>
      </c>
      <c r="C8" s="4">
        <v>13</v>
      </c>
      <c r="D8" s="4">
        <v>1</v>
      </c>
      <c r="E8" s="4">
        <v>29</v>
      </c>
    </row>
    <row r="9" spans="1:5" x14ac:dyDescent="0.25">
      <c r="A9" s="2" t="s">
        <v>111</v>
      </c>
      <c r="B9" s="4">
        <v>118</v>
      </c>
      <c r="C9" s="4">
        <v>227</v>
      </c>
      <c r="D9" s="4">
        <v>12</v>
      </c>
      <c r="E9" s="4">
        <v>357</v>
      </c>
    </row>
    <row r="10" spans="1:5" x14ac:dyDescent="0.25">
      <c r="A10" s="2" t="s">
        <v>112</v>
      </c>
      <c r="B10" s="4">
        <v>92</v>
      </c>
      <c r="C10" s="4">
        <v>281</v>
      </c>
      <c r="D10" s="4">
        <v>8</v>
      </c>
      <c r="E10" s="4">
        <v>381</v>
      </c>
    </row>
    <row r="11" spans="1:5" x14ac:dyDescent="0.25">
      <c r="A11" s="2" t="s">
        <v>113</v>
      </c>
      <c r="B11" s="4">
        <v>27</v>
      </c>
      <c r="C11" s="4">
        <v>94</v>
      </c>
      <c r="D11" s="4">
        <v>4</v>
      </c>
      <c r="E11" s="4">
        <v>125</v>
      </c>
    </row>
    <row r="12" spans="1:5" x14ac:dyDescent="0.25">
      <c r="A12" s="2" t="s">
        <v>114</v>
      </c>
      <c r="B12" s="4">
        <v>48</v>
      </c>
      <c r="C12" s="4">
        <v>208</v>
      </c>
      <c r="D12" s="4">
        <v>7</v>
      </c>
      <c r="E12" s="4">
        <v>263</v>
      </c>
    </row>
    <row r="13" spans="1:5" x14ac:dyDescent="0.25">
      <c r="A13" s="2" t="s">
        <v>115</v>
      </c>
      <c r="B13" s="4">
        <v>30</v>
      </c>
      <c r="C13" s="4">
        <v>125</v>
      </c>
      <c r="D13" s="4">
        <v>4</v>
      </c>
      <c r="E13" s="4">
        <v>159</v>
      </c>
    </row>
    <row r="14" spans="1:5" x14ac:dyDescent="0.25">
      <c r="A14" s="2" t="s">
        <v>116</v>
      </c>
      <c r="B14" s="4">
        <v>14</v>
      </c>
      <c r="C14" s="4">
        <v>95</v>
      </c>
      <c r="D14" s="4">
        <v>3</v>
      </c>
      <c r="E14" s="4">
        <v>112</v>
      </c>
    </row>
    <row r="15" spans="1:5" x14ac:dyDescent="0.25">
      <c r="A15" s="2" t="s">
        <v>117</v>
      </c>
      <c r="B15" s="4">
        <v>53</v>
      </c>
      <c r="C15" s="4">
        <v>209</v>
      </c>
      <c r="D15" s="4">
        <v>10</v>
      </c>
      <c r="E15" s="4">
        <v>272</v>
      </c>
    </row>
    <row r="16" spans="1:5" s="6" customFormat="1" x14ac:dyDescent="0.25">
      <c r="A16" s="7" t="s">
        <v>265</v>
      </c>
      <c r="B16" s="15">
        <f>SUM(B5:B15)</f>
        <v>703</v>
      </c>
      <c r="C16" s="15">
        <f t="shared" ref="C16:E16" si="0">SUM(C5:C15)</f>
        <v>1449</v>
      </c>
      <c r="D16" s="15">
        <f t="shared" si="0"/>
        <v>57</v>
      </c>
      <c r="E16" s="15">
        <f t="shared" si="0"/>
        <v>2209</v>
      </c>
    </row>
  </sheetData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9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17" t="s">
        <v>327</v>
      </c>
      <c r="B1" s="19" t="s">
        <v>329</v>
      </c>
      <c r="C1" s="19" t="s">
        <v>328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312</v>
      </c>
      <c r="C2" s="4" t="s">
        <v>313</v>
      </c>
      <c r="D2" s="4"/>
      <c r="E2" s="4"/>
    </row>
    <row r="4" spans="1:5" s="6" customFormat="1" x14ac:dyDescent="0.25">
      <c r="A4" s="10" t="s">
        <v>271</v>
      </c>
      <c r="B4" s="16"/>
      <c r="C4" s="16"/>
      <c r="D4" s="16"/>
      <c r="E4" s="16"/>
    </row>
    <row r="5" spans="1:5" s="6" customFormat="1" x14ac:dyDescent="0.25">
      <c r="A5" s="8" t="s">
        <v>290</v>
      </c>
      <c r="B5" s="16"/>
      <c r="C5" s="16"/>
      <c r="D5" s="16"/>
      <c r="E5" s="16"/>
    </row>
    <row r="6" spans="1:5" x14ac:dyDescent="0.25">
      <c r="A6" s="2" t="s">
        <v>118</v>
      </c>
      <c r="B6" s="4">
        <v>234</v>
      </c>
      <c r="C6" s="4">
        <v>249</v>
      </c>
      <c r="D6" s="4">
        <v>5</v>
      </c>
      <c r="E6" s="4">
        <v>488</v>
      </c>
    </row>
    <row r="7" spans="1:5" x14ac:dyDescent="0.25">
      <c r="A7" s="2" t="s">
        <v>119</v>
      </c>
      <c r="B7" s="4">
        <v>78</v>
      </c>
      <c r="C7" s="4">
        <v>72</v>
      </c>
      <c r="D7" s="4">
        <v>0</v>
      </c>
      <c r="E7" s="4">
        <v>150</v>
      </c>
    </row>
    <row r="8" spans="1:5" x14ac:dyDescent="0.25">
      <c r="A8" s="2" t="s">
        <v>120</v>
      </c>
      <c r="B8" s="4">
        <v>59</v>
      </c>
      <c r="C8" s="4">
        <v>6</v>
      </c>
      <c r="D8" s="4">
        <v>1</v>
      </c>
      <c r="E8" s="4">
        <v>66</v>
      </c>
    </row>
    <row r="9" spans="1:5" s="6" customFormat="1" x14ac:dyDescent="0.25">
      <c r="A9" s="7" t="s">
        <v>291</v>
      </c>
      <c r="B9" s="15">
        <f>SUM(B6:B8)</f>
        <v>371</v>
      </c>
      <c r="C9" s="15">
        <f t="shared" ref="C9:E9" si="0">SUM(C6:C8)</f>
        <v>327</v>
      </c>
      <c r="D9" s="15">
        <f t="shared" si="0"/>
        <v>6</v>
      </c>
      <c r="E9" s="15">
        <f t="shared" si="0"/>
        <v>704</v>
      </c>
    </row>
  </sheetData>
  <printOptions horizontalCentered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5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27.42578125" bestFit="1" customWidth="1"/>
    <col min="2" max="5" width="9.140625" style="14"/>
  </cols>
  <sheetData>
    <row r="1" spans="1:5" ht="122.25" customHeight="1" x14ac:dyDescent="0.25">
      <c r="A1" s="20" t="s">
        <v>330</v>
      </c>
      <c r="B1" s="19" t="s">
        <v>331</v>
      </c>
      <c r="C1" s="19" t="s">
        <v>332</v>
      </c>
      <c r="D1" s="5" t="s">
        <v>288</v>
      </c>
      <c r="E1" s="5" t="s">
        <v>289</v>
      </c>
    </row>
    <row r="2" spans="1:5" x14ac:dyDescent="0.25">
      <c r="A2" s="18">
        <v>2019</v>
      </c>
      <c r="B2" s="4" t="s">
        <v>312</v>
      </c>
      <c r="C2" s="4" t="s">
        <v>313</v>
      </c>
      <c r="D2" s="5"/>
      <c r="E2" s="5"/>
    </row>
    <row r="4" spans="1:5" s="6" customFormat="1" x14ac:dyDescent="0.25">
      <c r="A4" s="8" t="s">
        <v>286</v>
      </c>
      <c r="B4" s="16"/>
      <c r="C4" s="16"/>
      <c r="D4" s="16"/>
      <c r="E4" s="16"/>
    </row>
    <row r="5" spans="1:5" x14ac:dyDescent="0.25">
      <c r="A5" s="2" t="s">
        <v>121</v>
      </c>
      <c r="B5" s="4">
        <v>187</v>
      </c>
      <c r="C5" s="4">
        <v>146</v>
      </c>
      <c r="D5" s="4">
        <v>6</v>
      </c>
      <c r="E5" s="4">
        <v>339</v>
      </c>
    </row>
    <row r="6" spans="1:5" x14ac:dyDescent="0.25">
      <c r="A6" s="2" t="s">
        <v>122</v>
      </c>
      <c r="B6" s="4">
        <v>114</v>
      </c>
      <c r="C6" s="4">
        <v>44</v>
      </c>
      <c r="D6" s="4">
        <v>3</v>
      </c>
      <c r="E6" s="4">
        <v>161</v>
      </c>
    </row>
    <row r="7" spans="1:5" x14ac:dyDescent="0.25">
      <c r="A7" s="2" t="s">
        <v>123</v>
      </c>
      <c r="B7" s="4">
        <v>95</v>
      </c>
      <c r="C7" s="4">
        <v>50</v>
      </c>
      <c r="D7" s="4">
        <v>2</v>
      </c>
      <c r="E7" s="4">
        <v>147</v>
      </c>
    </row>
    <row r="8" spans="1:5" x14ac:dyDescent="0.25">
      <c r="A8" s="2" t="s">
        <v>124</v>
      </c>
      <c r="B8" s="4">
        <v>80</v>
      </c>
      <c r="C8" s="4">
        <v>52</v>
      </c>
      <c r="D8" s="4">
        <v>4</v>
      </c>
      <c r="E8" s="4">
        <v>136</v>
      </c>
    </row>
    <row r="9" spans="1:5" x14ac:dyDescent="0.25">
      <c r="A9" s="2" t="s">
        <v>125</v>
      </c>
      <c r="B9" s="4">
        <v>67</v>
      </c>
      <c r="C9" s="4">
        <v>58</v>
      </c>
      <c r="D9" s="4">
        <v>0</v>
      </c>
      <c r="E9" s="4">
        <v>125</v>
      </c>
    </row>
    <row r="10" spans="1:5" x14ac:dyDescent="0.25">
      <c r="A10" s="2" t="s">
        <v>126</v>
      </c>
      <c r="B10" s="4">
        <v>63</v>
      </c>
      <c r="C10" s="4">
        <v>26</v>
      </c>
      <c r="D10" s="4">
        <v>1</v>
      </c>
      <c r="E10" s="4">
        <v>90</v>
      </c>
    </row>
    <row r="11" spans="1:5" x14ac:dyDescent="0.25">
      <c r="A11" s="2" t="s">
        <v>127</v>
      </c>
      <c r="B11" s="4">
        <v>59</v>
      </c>
      <c r="C11" s="4">
        <v>20</v>
      </c>
      <c r="D11" s="4">
        <v>2</v>
      </c>
      <c r="E11" s="4">
        <v>81</v>
      </c>
    </row>
    <row r="12" spans="1:5" x14ac:dyDescent="0.25">
      <c r="A12" s="2" t="s">
        <v>128</v>
      </c>
      <c r="B12" s="4">
        <v>73</v>
      </c>
      <c r="C12" s="4">
        <v>20</v>
      </c>
      <c r="D12" s="4">
        <v>2</v>
      </c>
      <c r="E12" s="4">
        <v>95</v>
      </c>
    </row>
    <row r="13" spans="1:5" x14ac:dyDescent="0.25">
      <c r="A13" s="2" t="s">
        <v>129</v>
      </c>
      <c r="B13" s="4">
        <v>41</v>
      </c>
      <c r="C13" s="4">
        <v>31</v>
      </c>
      <c r="D13" s="4">
        <v>0</v>
      </c>
      <c r="E13" s="4">
        <v>72</v>
      </c>
    </row>
    <row r="14" spans="1:5" x14ac:dyDescent="0.25">
      <c r="A14" s="2" t="s">
        <v>130</v>
      </c>
      <c r="B14" s="4">
        <v>39</v>
      </c>
      <c r="C14" s="4">
        <v>24</v>
      </c>
      <c r="D14" s="4">
        <v>0</v>
      </c>
      <c r="E14" s="4">
        <v>63</v>
      </c>
    </row>
    <row r="15" spans="1:5" x14ac:dyDescent="0.25">
      <c r="A15" s="2" t="s">
        <v>131</v>
      </c>
      <c r="B15" s="4">
        <v>107</v>
      </c>
      <c r="C15" s="4">
        <v>47</v>
      </c>
      <c r="D15" s="4">
        <v>2</v>
      </c>
      <c r="E15" s="4">
        <v>156</v>
      </c>
    </row>
    <row r="16" spans="1:5" x14ac:dyDescent="0.25">
      <c r="A16" s="2" t="s">
        <v>132</v>
      </c>
      <c r="B16" s="4">
        <v>88</v>
      </c>
      <c r="C16" s="4">
        <v>28</v>
      </c>
      <c r="D16" s="4">
        <v>1</v>
      </c>
      <c r="E16" s="4">
        <v>117</v>
      </c>
    </row>
    <row r="17" spans="1:5" x14ac:dyDescent="0.25">
      <c r="A17" s="2" t="s">
        <v>133</v>
      </c>
      <c r="B17" s="4">
        <v>109</v>
      </c>
      <c r="C17" s="4">
        <v>20</v>
      </c>
      <c r="D17" s="4">
        <v>4</v>
      </c>
      <c r="E17" s="4">
        <v>133</v>
      </c>
    </row>
    <row r="18" spans="1:5" x14ac:dyDescent="0.25">
      <c r="A18" s="2" t="s">
        <v>250</v>
      </c>
      <c r="B18" s="4">
        <v>0</v>
      </c>
      <c r="C18" s="4">
        <v>0</v>
      </c>
      <c r="D18" s="4">
        <v>0</v>
      </c>
      <c r="E18" s="4">
        <v>0</v>
      </c>
    </row>
    <row r="19" spans="1:5" x14ac:dyDescent="0.25">
      <c r="A19" s="2" t="s">
        <v>134</v>
      </c>
      <c r="B19" s="4">
        <v>89</v>
      </c>
      <c r="C19" s="4">
        <v>53</v>
      </c>
      <c r="D19" s="4">
        <v>1</v>
      </c>
      <c r="E19" s="4">
        <v>143</v>
      </c>
    </row>
    <row r="20" spans="1:5" x14ac:dyDescent="0.25">
      <c r="A20" s="2" t="s">
        <v>135</v>
      </c>
      <c r="B20" s="4">
        <v>91</v>
      </c>
      <c r="C20" s="4">
        <v>44</v>
      </c>
      <c r="D20" s="4">
        <v>2</v>
      </c>
      <c r="E20" s="4">
        <v>137</v>
      </c>
    </row>
    <row r="21" spans="1:5" x14ac:dyDescent="0.25">
      <c r="A21" s="2" t="s">
        <v>136</v>
      </c>
      <c r="B21" s="4">
        <v>34</v>
      </c>
      <c r="C21" s="4">
        <v>11</v>
      </c>
      <c r="D21" s="4">
        <v>0</v>
      </c>
      <c r="E21" s="4">
        <v>45</v>
      </c>
    </row>
    <row r="22" spans="1:5" x14ac:dyDescent="0.25">
      <c r="A22" s="2" t="s">
        <v>137</v>
      </c>
      <c r="B22" s="4">
        <v>28</v>
      </c>
      <c r="C22" s="4">
        <v>23</v>
      </c>
      <c r="D22" s="4">
        <v>1</v>
      </c>
      <c r="E22" s="4">
        <v>52</v>
      </c>
    </row>
    <row r="23" spans="1:5" x14ac:dyDescent="0.25">
      <c r="A23" s="2" t="s">
        <v>138</v>
      </c>
      <c r="B23" s="4">
        <v>45</v>
      </c>
      <c r="C23" s="4">
        <v>15</v>
      </c>
      <c r="D23" s="4">
        <v>2</v>
      </c>
      <c r="E23" s="4">
        <v>62</v>
      </c>
    </row>
    <row r="24" spans="1:5" x14ac:dyDescent="0.25">
      <c r="A24" s="2" t="s">
        <v>139</v>
      </c>
      <c r="B24" s="4">
        <v>30</v>
      </c>
      <c r="C24" s="4">
        <v>9</v>
      </c>
      <c r="D24" s="4">
        <v>4</v>
      </c>
      <c r="E24" s="4">
        <v>43</v>
      </c>
    </row>
    <row r="25" spans="1:5" x14ac:dyDescent="0.25">
      <c r="A25" s="2" t="s">
        <v>140</v>
      </c>
      <c r="B25" s="4">
        <v>88</v>
      </c>
      <c r="C25" s="4">
        <v>33</v>
      </c>
      <c r="D25" s="4">
        <v>5</v>
      </c>
      <c r="E25" s="4">
        <v>126</v>
      </c>
    </row>
    <row r="26" spans="1:5" x14ac:dyDescent="0.25">
      <c r="A26" s="2" t="s">
        <v>141</v>
      </c>
      <c r="B26" s="4">
        <v>77</v>
      </c>
      <c r="C26" s="4">
        <v>15</v>
      </c>
      <c r="D26" s="4">
        <v>3</v>
      </c>
      <c r="E26" s="4">
        <v>95</v>
      </c>
    </row>
    <row r="27" spans="1:5" x14ac:dyDescent="0.25">
      <c r="A27" s="2" t="s">
        <v>142</v>
      </c>
      <c r="B27" s="4">
        <v>23</v>
      </c>
      <c r="C27" s="4">
        <v>15</v>
      </c>
      <c r="D27" s="4">
        <v>2</v>
      </c>
      <c r="E27" s="4">
        <v>40</v>
      </c>
    </row>
    <row r="28" spans="1:5" x14ac:dyDescent="0.25">
      <c r="A28" s="2" t="s">
        <v>143</v>
      </c>
      <c r="B28" s="4">
        <v>90</v>
      </c>
      <c r="C28" s="4">
        <v>91</v>
      </c>
      <c r="D28" s="4">
        <v>8</v>
      </c>
      <c r="E28" s="4">
        <v>189</v>
      </c>
    </row>
    <row r="29" spans="1:5" x14ac:dyDescent="0.25">
      <c r="A29" s="2" t="s">
        <v>144</v>
      </c>
      <c r="B29" s="4">
        <v>90</v>
      </c>
      <c r="C29" s="4">
        <v>46</v>
      </c>
      <c r="D29" s="4">
        <v>4</v>
      </c>
      <c r="E29" s="4">
        <v>140</v>
      </c>
    </row>
    <row r="30" spans="1:5" x14ac:dyDescent="0.25">
      <c r="A30" s="2" t="s">
        <v>145</v>
      </c>
      <c r="B30" s="4">
        <v>48</v>
      </c>
      <c r="C30" s="4">
        <v>24</v>
      </c>
      <c r="D30" s="4">
        <v>2</v>
      </c>
      <c r="E30" s="4">
        <v>74</v>
      </c>
    </row>
    <row r="31" spans="1:5" x14ac:dyDescent="0.25">
      <c r="A31" s="2" t="s">
        <v>146</v>
      </c>
      <c r="B31" s="4">
        <v>67</v>
      </c>
      <c r="C31" s="4">
        <v>101</v>
      </c>
      <c r="D31" s="4">
        <v>2</v>
      </c>
      <c r="E31" s="4">
        <v>170</v>
      </c>
    </row>
    <row r="32" spans="1:5" x14ac:dyDescent="0.25">
      <c r="A32" s="2" t="s">
        <v>147</v>
      </c>
      <c r="B32" s="4">
        <v>51</v>
      </c>
      <c r="C32" s="4">
        <v>9</v>
      </c>
      <c r="D32" s="4">
        <v>0</v>
      </c>
      <c r="E32" s="4">
        <v>60</v>
      </c>
    </row>
    <row r="33" spans="1:5" x14ac:dyDescent="0.25">
      <c r="A33" s="2" t="s">
        <v>148</v>
      </c>
      <c r="B33" s="4">
        <v>66</v>
      </c>
      <c r="C33" s="4">
        <v>71</v>
      </c>
      <c r="D33" s="4">
        <v>4</v>
      </c>
      <c r="E33" s="4">
        <v>141</v>
      </c>
    </row>
    <row r="34" spans="1:5" x14ac:dyDescent="0.25">
      <c r="A34" s="2" t="s">
        <v>149</v>
      </c>
      <c r="B34" s="4">
        <v>135</v>
      </c>
      <c r="C34" s="4">
        <v>79</v>
      </c>
      <c r="D34" s="4">
        <v>7</v>
      </c>
      <c r="E34" s="4">
        <v>221</v>
      </c>
    </row>
    <row r="35" spans="1:5" x14ac:dyDescent="0.25">
      <c r="A35" s="2" t="s">
        <v>150</v>
      </c>
      <c r="B35" s="4">
        <v>51</v>
      </c>
      <c r="C35" s="4">
        <v>55</v>
      </c>
      <c r="D35" s="4">
        <v>5</v>
      </c>
      <c r="E35" s="4">
        <v>111</v>
      </c>
    </row>
    <row r="36" spans="1:5" x14ac:dyDescent="0.25">
      <c r="A36" s="2" t="s">
        <v>151</v>
      </c>
      <c r="B36" s="4">
        <v>27</v>
      </c>
      <c r="C36" s="4">
        <v>18</v>
      </c>
      <c r="D36" s="4">
        <v>3</v>
      </c>
      <c r="E36" s="4">
        <v>48</v>
      </c>
    </row>
    <row r="37" spans="1:5" x14ac:dyDescent="0.25">
      <c r="A37" s="2" t="s">
        <v>152</v>
      </c>
      <c r="B37" s="4">
        <v>67</v>
      </c>
      <c r="C37" s="4">
        <v>35</v>
      </c>
      <c r="D37" s="4">
        <v>2</v>
      </c>
      <c r="E37" s="4">
        <v>104</v>
      </c>
    </row>
    <row r="38" spans="1:5" x14ac:dyDescent="0.25">
      <c r="A38" s="2" t="s">
        <v>153</v>
      </c>
      <c r="B38" s="4">
        <v>59</v>
      </c>
      <c r="C38" s="4">
        <v>9</v>
      </c>
      <c r="D38" s="4">
        <v>4</v>
      </c>
      <c r="E38" s="4">
        <v>72</v>
      </c>
    </row>
    <row r="39" spans="1:5" x14ac:dyDescent="0.25">
      <c r="A39" s="2" t="s">
        <v>154</v>
      </c>
      <c r="B39" s="4">
        <v>20</v>
      </c>
      <c r="C39" s="4">
        <v>10</v>
      </c>
      <c r="D39" s="4">
        <v>1</v>
      </c>
      <c r="E39" s="4">
        <v>31</v>
      </c>
    </row>
    <row r="40" spans="1:5" x14ac:dyDescent="0.25">
      <c r="A40" s="2" t="s">
        <v>155</v>
      </c>
      <c r="B40" s="4">
        <v>77</v>
      </c>
      <c r="C40" s="4">
        <v>31</v>
      </c>
      <c r="D40" s="4">
        <v>1</v>
      </c>
      <c r="E40" s="4">
        <v>109</v>
      </c>
    </row>
    <row r="41" spans="1:5" x14ac:dyDescent="0.25">
      <c r="A41" s="2" t="s">
        <v>156</v>
      </c>
      <c r="B41" s="4">
        <v>102</v>
      </c>
      <c r="C41" s="4">
        <v>52</v>
      </c>
      <c r="D41" s="4">
        <v>3</v>
      </c>
      <c r="E41" s="4">
        <v>157</v>
      </c>
    </row>
    <row r="42" spans="1:5" x14ac:dyDescent="0.25">
      <c r="A42" s="2" t="s">
        <v>157</v>
      </c>
      <c r="B42" s="4">
        <v>8</v>
      </c>
      <c r="C42" s="4">
        <v>9</v>
      </c>
      <c r="D42" s="4">
        <v>0</v>
      </c>
      <c r="E42" s="4">
        <v>17</v>
      </c>
    </row>
    <row r="43" spans="1:5" x14ac:dyDescent="0.25">
      <c r="A43" s="2" t="s">
        <v>158</v>
      </c>
      <c r="B43" s="4">
        <v>74</v>
      </c>
      <c r="C43" s="4">
        <v>47</v>
      </c>
      <c r="D43" s="4">
        <v>0</v>
      </c>
      <c r="E43" s="4">
        <v>121</v>
      </c>
    </row>
    <row r="44" spans="1:5" x14ac:dyDescent="0.25">
      <c r="A44" s="2" t="s">
        <v>159</v>
      </c>
      <c r="B44" s="4">
        <v>83</v>
      </c>
      <c r="C44" s="4">
        <v>40</v>
      </c>
      <c r="D44" s="4">
        <v>1</v>
      </c>
      <c r="E44" s="4">
        <v>124</v>
      </c>
    </row>
    <row r="45" spans="1:5" s="6" customFormat="1" x14ac:dyDescent="0.25">
      <c r="A45" s="7" t="s">
        <v>273</v>
      </c>
      <c r="B45" s="15">
        <f>SUM(B5:B44)</f>
        <v>2742</v>
      </c>
      <c r="C45" s="15">
        <f t="shared" ref="C45:E45" si="0">SUM(C5:C44)</f>
        <v>1511</v>
      </c>
      <c r="D45" s="15">
        <f t="shared" si="0"/>
        <v>94</v>
      </c>
      <c r="E45" s="15">
        <f t="shared" si="0"/>
        <v>4347</v>
      </c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7</vt:i4>
      </vt:variant>
    </vt:vector>
  </HeadingPairs>
  <TitlesOfParts>
    <vt:vector size="25" baseType="lpstr">
      <vt:lpstr>County Legislator- 1st District</vt:lpstr>
      <vt:lpstr>County Legislator- 2nd District</vt:lpstr>
      <vt:lpstr>County Legislator- 3rd District</vt:lpstr>
      <vt:lpstr>Fillmore Council Member</vt:lpstr>
      <vt:lpstr>Lovejoy Council Member</vt:lpstr>
      <vt:lpstr>Masten Council Member</vt:lpstr>
      <vt:lpstr>University Council Member</vt:lpstr>
      <vt:lpstr>Lackawanna 3rd Ward</vt:lpstr>
      <vt:lpstr>Cheektowaga Supervisor</vt:lpstr>
      <vt:lpstr>Cheektowaga Town Clerk</vt:lpstr>
      <vt:lpstr>Cheektowaga Town Justice</vt:lpstr>
      <vt:lpstr>Cheektowaga Highways</vt:lpstr>
      <vt:lpstr>Clarence Town Justice</vt:lpstr>
      <vt:lpstr>Grand Island Town Justice</vt:lpstr>
      <vt:lpstr>Lancaster Town Clerk</vt:lpstr>
      <vt:lpstr>North Collins Town Justice</vt:lpstr>
      <vt:lpstr>West Seneca Supervisor</vt:lpstr>
      <vt:lpstr>West Seneca Highways</vt:lpstr>
      <vt:lpstr>'Cheektowaga Highways'!Print_Titles</vt:lpstr>
      <vt:lpstr>'Cheektowaga Supervisor'!Print_Titles</vt:lpstr>
      <vt:lpstr>'Cheektowaga Town Clerk'!Print_Titles</vt:lpstr>
      <vt:lpstr>'Cheektowaga Town Justice'!Print_Titles</vt:lpstr>
      <vt:lpstr>'County Legislator- 1st District'!Print_Titles</vt:lpstr>
      <vt:lpstr>'County Legislator- 2nd District'!Print_Titles</vt:lpstr>
      <vt:lpstr>'County Legislator- 3rd District'!Print_Titles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RecordsUser3</dc:creator>
  <cp:lastModifiedBy>RecordsUser4</cp:lastModifiedBy>
  <cp:lastPrinted>2019-07-10T19:10:41Z</cp:lastPrinted>
  <dcterms:created xsi:type="dcterms:W3CDTF">2019-06-24T15:25:19Z</dcterms:created>
  <dcterms:modified xsi:type="dcterms:W3CDTF">2019-07-10T20:17:32Z</dcterms:modified>
</cp:coreProperties>
</file>